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Kegljanje\Pokal2026\"/>
    </mc:Choice>
  </mc:AlternateContent>
  <xr:revisionPtr revIDLastSave="0" documentId="13_ncr:1_{5A009415-772B-48A4-B284-CFDB16CED241}" xr6:coauthVersionLast="47" xr6:coauthVersionMax="47" xr10:uidLastSave="{00000000-0000-0000-0000-000000000000}"/>
  <bookViews>
    <workbookView xWindow="-38520" yWindow="-3210" windowWidth="38640" windowHeight="21240" xr2:uid="{00000000-000D-0000-FFFF-FFFF00000000}"/>
  </bookViews>
  <sheets>
    <sheet name="MOŠKI" sheetId="2" r:id="rId1"/>
    <sheet name="Rekreativci" sheetId="4" r:id="rId2"/>
    <sheet name="Mladinci" sheetId="5" r:id="rId3"/>
    <sheet name="Dečki" sheetId="6" r:id="rId4"/>
    <sheet name="ŽENSKE" sheetId="3" r:id="rId5"/>
    <sheet name="Rekreativke" sheetId="7" r:id="rId6"/>
    <sheet name="Mladinke" sheetId="8" r:id="rId7"/>
    <sheet name="Deklice" sheetId="9" r:id="rId8"/>
    <sheet name="Slepi in slabovidni" sheetId="1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5" l="1"/>
  <c r="H33" i="15"/>
  <c r="H32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</calcChain>
</file>

<file path=xl/sharedStrings.xml><?xml version="1.0" encoding="utf-8"?>
<sst xmlns="http://schemas.openxmlformats.org/spreadsheetml/2006/main" count="1952" uniqueCount="763">
  <si>
    <t>IME</t>
  </si>
  <si>
    <t>PRIIMEK</t>
  </si>
  <si>
    <t>KLUB</t>
  </si>
  <si>
    <t>POLNO</t>
  </si>
  <si>
    <t>Prazni</t>
  </si>
  <si>
    <t>REZULTAT</t>
  </si>
  <si>
    <t>Vrstni</t>
  </si>
  <si>
    <t>V primeru več nastopov je v tabeli naveden samo najboljši rezultat!</t>
  </si>
  <si>
    <t>red</t>
  </si>
  <si>
    <t>ČIŠČ.</t>
  </si>
  <si>
    <t>Kat.</t>
  </si>
  <si>
    <t xml:space="preserve">     MOŠKI skupno</t>
  </si>
  <si>
    <t xml:space="preserve">     ŽENSKE skupno</t>
  </si>
  <si>
    <t xml:space="preserve">     REKREACIJA MOŠKI </t>
  </si>
  <si>
    <t>MLADINCI</t>
  </si>
  <si>
    <t>DEČKI</t>
  </si>
  <si>
    <t xml:space="preserve">REKREACIJA ŽENSKE </t>
  </si>
  <si>
    <t>DEKLICE</t>
  </si>
  <si>
    <t>MLADINKE</t>
  </si>
  <si>
    <t>KAT I in II</t>
  </si>
  <si>
    <t>KAT III</t>
  </si>
  <si>
    <t>KAT IV</t>
  </si>
  <si>
    <t xml:space="preserve">42. POKAL POSTOJNE 2026  </t>
  </si>
  <si>
    <t>SINČIČ</t>
  </si>
  <si>
    <t>JAN</t>
  </si>
  <si>
    <t>ADRIA</t>
  </si>
  <si>
    <t>ŽITNIK</t>
  </si>
  <si>
    <t>GABRIJEL</t>
  </si>
  <si>
    <t>PROTEUS</t>
  </si>
  <si>
    <t xml:space="preserve">BERAS </t>
  </si>
  <si>
    <t>FRANC</t>
  </si>
  <si>
    <t>DU KRIM</t>
  </si>
  <si>
    <t>NEŽKA</t>
  </si>
  <si>
    <t>PODOBNIK</t>
  </si>
  <si>
    <t>EDO</t>
  </si>
  <si>
    <t>DI POSTOJNA</t>
  </si>
  <si>
    <t>ČELIGOJ</t>
  </si>
  <si>
    <t>NEJC</t>
  </si>
  <si>
    <t>ČADEŽ</t>
  </si>
  <si>
    <t>PODLOGAR</t>
  </si>
  <si>
    <t>BOŽIČ</t>
  </si>
  <si>
    <t>MAKOTER</t>
  </si>
  <si>
    <t>MOŽINA</t>
  </si>
  <si>
    <t>POŽAR</t>
  </si>
  <si>
    <t>ČEČ</t>
  </si>
  <si>
    <t>ŠUŠTERŠIČ</t>
  </si>
  <si>
    <t>TADEJ</t>
  </si>
  <si>
    <t>RAFAEL</t>
  </si>
  <si>
    <t>JOŽE</t>
  </si>
  <si>
    <t>LUKA</t>
  </si>
  <si>
    <t>BORUT</t>
  </si>
  <si>
    <t>DANILO</t>
  </si>
  <si>
    <t>DD   IV.kat.</t>
  </si>
  <si>
    <t>Rekr.</t>
  </si>
  <si>
    <t>FRELIH</t>
  </si>
  <si>
    <t>SLAVKO</t>
  </si>
  <si>
    <t>VELEBIT</t>
  </si>
  <si>
    <t>ŠEBALJA</t>
  </si>
  <si>
    <t>BRANKO</t>
  </si>
  <si>
    <t>CEGLAR</t>
  </si>
  <si>
    <t>LJUBA</t>
  </si>
  <si>
    <t>GRMEK</t>
  </si>
  <si>
    <t>MIRAN</t>
  </si>
  <si>
    <t>GNJIDIĆ</t>
  </si>
  <si>
    <t>JANKO</t>
  </si>
  <si>
    <t>JOŽICA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</si>
  <si>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</si>
  <si>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</si>
  <si>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</si>
  <si>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</si>
  <si>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</si>
  <si>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</si>
  <si>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</si>
  <si>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</si>
  <si>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</si>
  <si>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</si>
  <si>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</si>
  <si>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</si>
  <si>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</si>
  <si>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</si>
  <si>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</si>
  <si>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</si>
  <si>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</si>
  <si>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</si>
  <si>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</si>
  <si>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MOŽE</t>
  </si>
  <si>
    <t>POŽAR BIZJAK</t>
  </si>
  <si>
    <t>HELENA</t>
  </si>
  <si>
    <t>CEJ</t>
  </si>
  <si>
    <t>ZDENKA</t>
  </si>
  <si>
    <t>ALOJZ</t>
  </si>
  <si>
    <t>MIKLAVEC</t>
  </si>
  <si>
    <t>MARTIN</t>
  </si>
  <si>
    <t>ODER</t>
  </si>
  <si>
    <t>ANA</t>
  </si>
  <si>
    <t>ŽIGA</t>
  </si>
  <si>
    <t>TRIGLAV</t>
  </si>
  <si>
    <t>DEŽELAK</t>
  </si>
  <si>
    <t>MAKS</t>
  </si>
  <si>
    <t>SMAJLOVIĆ</t>
  </si>
  <si>
    <t>AMAR</t>
  </si>
  <si>
    <t>DD   II.kat</t>
  </si>
  <si>
    <t>TOMAŠ</t>
  </si>
  <si>
    <t xml:space="preserve">PRIVOZNIK </t>
  </si>
  <si>
    <t>MKK SLOVAN GALANTA</t>
  </si>
  <si>
    <t>ČENANOVIČ</t>
  </si>
  <si>
    <t>DENIS</t>
  </si>
  <si>
    <t>GORICA</t>
  </si>
  <si>
    <t xml:space="preserve">PERHAVEC </t>
  </si>
  <si>
    <t>BORIS</t>
  </si>
  <si>
    <t>PIVKA</t>
  </si>
  <si>
    <t>ARNIČ</t>
  </si>
  <si>
    <t>URBAN</t>
  </si>
  <si>
    <t>VETRIH</t>
  </si>
  <si>
    <t>TAVČAR</t>
  </si>
  <si>
    <t>IVO</t>
  </si>
  <si>
    <t>DOBROVOLJČKI</t>
  </si>
  <si>
    <t>LETIČ</t>
  </si>
  <si>
    <t>ALEŠ</t>
  </si>
  <si>
    <t>ŠČUKA</t>
  </si>
  <si>
    <t>TOMAŽ</t>
  </si>
  <si>
    <t>MACHALA</t>
  </si>
  <si>
    <t>DAVID</t>
  </si>
  <si>
    <t>BSSW WIEN</t>
  </si>
  <si>
    <t>VARGA</t>
  </si>
  <si>
    <t>KK VYŠKOV</t>
  </si>
  <si>
    <t>DERNIKOVIČ</t>
  </si>
  <si>
    <t>BREST</t>
  </si>
  <si>
    <t xml:space="preserve">DEKLEVA </t>
  </si>
  <si>
    <t>NIVES</t>
  </si>
  <si>
    <t>PUNTAR</t>
  </si>
  <si>
    <t>JULIJAN</t>
  </si>
  <si>
    <t xml:space="preserve">LESKOVEC </t>
  </si>
  <si>
    <t>FRANKO</t>
  </si>
  <si>
    <t>KRIŽAJ</t>
  </si>
  <si>
    <t>KOVAČIČ</t>
  </si>
  <si>
    <t>DUŠAN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</si>
  <si>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</si>
  <si>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</si>
  <si>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</si>
  <si>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</si>
  <si>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</si>
  <si>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</si>
  <si>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</si>
  <si>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</si>
  <si>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</si>
  <si>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</si>
  <si>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</si>
  <si>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</si>
  <si>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</si>
  <si>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</si>
  <si>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</si>
  <si>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</si>
  <si>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</si>
  <si>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ANŽE</t>
  </si>
  <si>
    <t>REP. SLO U23</t>
  </si>
  <si>
    <t>ŽIGON</t>
  </si>
  <si>
    <t>ALJAŽ</t>
  </si>
  <si>
    <t>Mlad.</t>
  </si>
  <si>
    <t>URBAS</t>
  </si>
  <si>
    <t>GAŠPER</t>
  </si>
  <si>
    <t>MLAKAR</t>
  </si>
  <si>
    <t>MAROŠEK</t>
  </si>
  <si>
    <t>ROBI</t>
  </si>
  <si>
    <t>HALOŽAN</t>
  </si>
  <si>
    <t>PONEBŠEK</t>
  </si>
  <si>
    <t>VID</t>
  </si>
  <si>
    <t>IVANČIČ</t>
  </si>
  <si>
    <t>MATJAŽ</t>
  </si>
  <si>
    <t>ŽAFRAN</t>
  </si>
  <si>
    <t>VILHAR</t>
  </si>
  <si>
    <t>MATEVŽ</t>
  </si>
  <si>
    <t>LEPEJ</t>
  </si>
  <si>
    <t>MATEJ</t>
  </si>
  <si>
    <t>REP. SLOVENIJE</t>
  </si>
  <si>
    <t>KRANJC</t>
  </si>
  <si>
    <t>ANEJ</t>
  </si>
  <si>
    <t xml:space="preserve">KASTANETO </t>
  </si>
  <si>
    <t>PRIMOŽ</t>
  </si>
  <si>
    <t>LUŽAN</t>
  </si>
  <si>
    <t>JANŽE</t>
  </si>
  <si>
    <t>PILETIČ</t>
  </si>
  <si>
    <t>STERŽAJ</t>
  </si>
  <si>
    <t>MIKO</t>
  </si>
  <si>
    <t>JANI</t>
  </si>
  <si>
    <t>KONSTRUKTOR</t>
  </si>
  <si>
    <t>BRATINA</t>
  </si>
  <si>
    <t xml:space="preserve">POPRASK 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</si>
  <si>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</si>
  <si>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</si>
  <si>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</si>
  <si>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</si>
  <si>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</si>
  <si>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</si>
  <si>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</si>
  <si>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</si>
  <si>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</si>
  <si>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</si>
  <si>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</si>
  <si>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</si>
  <si>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</si>
  <si>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</si>
  <si>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</si>
  <si>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</si>
  <si>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</si>
  <si>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</si>
  <si>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</si>
  <si>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</si>
  <si>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 xml:space="preserve">BRAČIČ </t>
  </si>
  <si>
    <t>ADAM</t>
  </si>
  <si>
    <t xml:space="preserve">SOMUN </t>
  </si>
  <si>
    <t>EMIL</t>
  </si>
  <si>
    <t>KUČAN</t>
  </si>
  <si>
    <t>NIKICA</t>
  </si>
  <si>
    <t>CRIKVENICA</t>
  </si>
  <si>
    <t>TODOROVIĆ</t>
  </si>
  <si>
    <t>IGOR</t>
  </si>
  <si>
    <t>KATNIČ</t>
  </si>
  <si>
    <t>PREDRAG</t>
  </si>
  <si>
    <t>JELOVAC</t>
  </si>
  <si>
    <t>SANJIN</t>
  </si>
  <si>
    <t>KRISTIJAN</t>
  </si>
  <si>
    <t>57.</t>
  </si>
  <si>
    <t>58.</t>
  </si>
  <si>
    <t>59.</t>
  </si>
  <si>
    <t>60.</t>
  </si>
  <si>
    <t>61.</t>
  </si>
  <si>
    <t>62.</t>
  </si>
  <si>
    <t>63.</t>
  </si>
  <si>
    <t>64.</t>
  </si>
  <si>
    <t>JESENŠEK</t>
  </si>
  <si>
    <t>ŠTEFAN</t>
  </si>
  <si>
    <t>SIJ ACRONI</t>
  </si>
  <si>
    <t>MEJAČ</t>
  </si>
  <si>
    <t>JURE</t>
  </si>
  <si>
    <t>LJUBELJ</t>
  </si>
  <si>
    <t xml:space="preserve">KOPAČ </t>
  </si>
  <si>
    <t>MARJAN</t>
  </si>
  <si>
    <t xml:space="preserve">ERŽEN </t>
  </si>
  <si>
    <t>ČELHAR</t>
  </si>
  <si>
    <t>FRANCKA</t>
  </si>
  <si>
    <t>DU PIVKA</t>
  </si>
  <si>
    <t>FATUR</t>
  </si>
  <si>
    <t>TATJANA</t>
  </si>
  <si>
    <t>HENCL</t>
  </si>
  <si>
    <t>SILVA</t>
  </si>
  <si>
    <t>KK PIVKA</t>
  </si>
  <si>
    <t>ANDLOVIC</t>
  </si>
  <si>
    <t>MITJA</t>
  </si>
  <si>
    <t>LEBAN</t>
  </si>
  <si>
    <t>DEBEVEC</t>
  </si>
  <si>
    <t>MIHA</t>
  </si>
  <si>
    <t xml:space="preserve">RADOČAJ </t>
  </si>
  <si>
    <t>DRAGO</t>
  </si>
  <si>
    <t xml:space="preserve">PROSEN </t>
  </si>
  <si>
    <t>VUKOJE</t>
  </si>
  <si>
    <t>ILIJA</t>
  </si>
  <si>
    <t>LAPANJE</t>
  </si>
  <si>
    <t>SIMON</t>
  </si>
  <si>
    <t>KORSIČ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</si>
  <si>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</si>
  <si>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</si>
  <si>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</si>
  <si>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</si>
  <si>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</si>
  <si>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</si>
  <si>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</si>
  <si>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</si>
  <si>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</si>
  <si>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</si>
  <si>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</si>
  <si>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</si>
  <si>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 xml:space="preserve">BOŽIČ </t>
  </si>
  <si>
    <t>ENEJA</t>
  </si>
  <si>
    <t>ŠC POSTOJNA</t>
  </si>
  <si>
    <t>BAJEC</t>
  </si>
  <si>
    <t>CVETKA</t>
  </si>
  <si>
    <t xml:space="preserve">KURIDŽA </t>
  </si>
  <si>
    <t>BILJANA</t>
  </si>
  <si>
    <t xml:space="preserve">DOLGAN </t>
  </si>
  <si>
    <t>PRIMC</t>
  </si>
  <si>
    <t>LENART</t>
  </si>
  <si>
    <t>VOJKO</t>
  </si>
  <si>
    <t>DUJC</t>
  </si>
  <si>
    <t>KOZLEVČAR</t>
  </si>
  <si>
    <t>VIJANEJ</t>
  </si>
  <si>
    <t xml:space="preserve">KOŠČAK </t>
  </si>
  <si>
    <t>TEVŽ</t>
  </si>
  <si>
    <t>/</t>
  </si>
  <si>
    <t>DD  II.kat</t>
  </si>
  <si>
    <t>MIKLIČ</t>
  </si>
  <si>
    <t>STANKO</t>
  </si>
  <si>
    <t>GRIŽON</t>
  </si>
  <si>
    <t>JULIO</t>
  </si>
  <si>
    <t>IZOLA</t>
  </si>
  <si>
    <t>UDOVIČ</t>
  </si>
  <si>
    <t>MARIZA</t>
  </si>
  <si>
    <t>LEPA ISTRA</t>
  </si>
  <si>
    <t>PREBEVŠEK</t>
  </si>
  <si>
    <t>MERI</t>
  </si>
  <si>
    <t>ZUPANČIČ</t>
  </si>
  <si>
    <t>KAMNIK</t>
  </si>
  <si>
    <t>ŽELEZNIK</t>
  </si>
  <si>
    <t>DEJAN</t>
  </si>
  <si>
    <t>AGOVIĆ</t>
  </si>
  <si>
    <t>RAMO</t>
  </si>
  <si>
    <t>CALCIT</t>
  </si>
  <si>
    <t>MAVRIČ</t>
  </si>
  <si>
    <t>FERFILA</t>
  </si>
  <si>
    <t>TINE</t>
  </si>
  <si>
    <t>MEDEN</t>
  </si>
  <si>
    <t>DAVOR</t>
  </si>
  <si>
    <t>ŠKOF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</si>
  <si>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</si>
  <si>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</si>
  <si>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</si>
  <si>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</si>
  <si>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</si>
  <si>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</si>
  <si>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</si>
  <si>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</si>
  <si>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</si>
  <si>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</si>
  <si>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</si>
  <si>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</si>
  <si>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</si>
  <si>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</si>
  <si>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</si>
  <si>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</si>
  <si>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</si>
  <si>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ZALOŽNIK</t>
  </si>
  <si>
    <t>TANJA</t>
  </si>
  <si>
    <t>KLEMENC URBAS</t>
  </si>
  <si>
    <t>NINA</t>
  </si>
  <si>
    <t>DEBELJAK</t>
  </si>
  <si>
    <t>TABORSKA JAMA</t>
  </si>
  <si>
    <t>94.</t>
  </si>
  <si>
    <t>MEHLE</t>
  </si>
  <si>
    <t>SLAVIJA ŠTOJS</t>
  </si>
  <si>
    <t>PARADŽIK</t>
  </si>
  <si>
    <t>TIAM</t>
  </si>
  <si>
    <t>INTIHAR</t>
  </si>
  <si>
    <t>PREVC</t>
  </si>
  <si>
    <t>ALEKS</t>
  </si>
  <si>
    <t>DD IV.kat</t>
  </si>
  <si>
    <t xml:space="preserve">LOVKO </t>
  </si>
  <si>
    <t>DALTONI</t>
  </si>
  <si>
    <t>BEČAJ</t>
  </si>
  <si>
    <t>MATIJA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</si>
  <si>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</si>
  <si>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</si>
  <si>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</si>
  <si>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</si>
  <si>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</si>
  <si>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</si>
  <si>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</si>
  <si>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</si>
  <si>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</si>
  <si>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</si>
  <si>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</si>
  <si>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</si>
  <si>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DD   IV.kat</t>
  </si>
  <si>
    <t>RAVNIKAR</t>
  </si>
  <si>
    <t>MARIJA</t>
  </si>
  <si>
    <t>CALCIT Kamnik</t>
  </si>
  <si>
    <t>VALERIJA</t>
  </si>
  <si>
    <t>HANZIR KRALJ</t>
  </si>
  <si>
    <t>AHAČIČ PREMRL</t>
  </si>
  <si>
    <t>DRNOVŠEK</t>
  </si>
  <si>
    <t>LEA</t>
  </si>
  <si>
    <t>KOPRIVC</t>
  </si>
  <si>
    <t>IRENA</t>
  </si>
  <si>
    <t>RADIĆ</t>
  </si>
  <si>
    <t>NATAŠA</t>
  </si>
  <si>
    <t>TRAVNIKAR</t>
  </si>
  <si>
    <t>PETRA</t>
  </si>
  <si>
    <t>BREŽICE</t>
  </si>
  <si>
    <t>LIČAR</t>
  </si>
  <si>
    <t>ČANDEK</t>
  </si>
  <si>
    <t>NEŽA</t>
  </si>
  <si>
    <t>BERTOK</t>
  </si>
  <si>
    <t>LARISA</t>
  </si>
  <si>
    <t>KRANJEC</t>
  </si>
  <si>
    <t>TINA</t>
  </si>
  <si>
    <t>JANJIČ</t>
  </si>
  <si>
    <t>BRINA</t>
  </si>
  <si>
    <t>PAŠIČ</t>
  </si>
  <si>
    <t>TIBOLA</t>
  </si>
  <si>
    <t>BLAGOVIČ</t>
  </si>
  <si>
    <t>MONIKA</t>
  </si>
  <si>
    <t>MAŠA</t>
  </si>
  <si>
    <t>ŠPELA</t>
  </si>
  <si>
    <t>BAJT</t>
  </si>
  <si>
    <t>TAJDA</t>
  </si>
  <si>
    <t>HARB</t>
  </si>
  <si>
    <t>NUŠA</t>
  </si>
  <si>
    <t>PANJAN</t>
  </si>
  <si>
    <t>KAJA</t>
  </si>
  <si>
    <t>VARGAZON</t>
  </si>
  <si>
    <t>MIKLAVŽ</t>
  </si>
  <si>
    <t>VRTIN</t>
  </si>
  <si>
    <t>EVA</t>
  </si>
  <si>
    <t>CERŠAK</t>
  </si>
  <si>
    <t>BERNARDA</t>
  </si>
  <si>
    <t>SEVNŠEK</t>
  </si>
  <si>
    <t>KOČEVJE</t>
  </si>
  <si>
    <t>JAKŠA</t>
  </si>
  <si>
    <t>ALENKA</t>
  </si>
  <si>
    <t xml:space="preserve">NOVAK </t>
  </si>
  <si>
    <t>ŠOŠTANJ</t>
  </si>
  <si>
    <t xml:space="preserve">KRIŽOVNIK </t>
  </si>
  <si>
    <t>VLADO</t>
  </si>
  <si>
    <t>TEPEŠ</t>
  </si>
  <si>
    <t xml:space="preserve">ŠTEFAN </t>
  </si>
  <si>
    <t>ŽNIDER</t>
  </si>
  <si>
    <t>JANEZ</t>
  </si>
  <si>
    <t>KOMPARI</t>
  </si>
  <si>
    <t>BOGDAN</t>
  </si>
  <si>
    <t>SEČKI</t>
  </si>
  <si>
    <t>ROMAN</t>
  </si>
  <si>
    <t>PETROVIČ</t>
  </si>
  <si>
    <t>PAVLE</t>
  </si>
  <si>
    <t>DUH</t>
  </si>
  <si>
    <t>HARANDI</t>
  </si>
  <si>
    <t>IVAN</t>
  </si>
  <si>
    <t>KK ISKRA</t>
  </si>
  <si>
    <t>PUSTAVRH</t>
  </si>
  <si>
    <t>DARE</t>
  </si>
  <si>
    <t>KEDMENEC</t>
  </si>
  <si>
    <t>RUDI</t>
  </si>
  <si>
    <t>PORENTA</t>
  </si>
  <si>
    <t>MARJANA</t>
  </si>
  <si>
    <t>TONIN</t>
  </si>
  <si>
    <t>KK GOBAR</t>
  </si>
  <si>
    <t>AVSEC</t>
  </si>
  <si>
    <t>DARKO</t>
  </si>
  <si>
    <t xml:space="preserve">IVKOVIČ </t>
  </si>
  <si>
    <t>VLASTO</t>
  </si>
  <si>
    <t xml:space="preserve">ČUČEK </t>
  </si>
  <si>
    <t>DRAGICA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</si>
  <si>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</si>
  <si>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</si>
  <si>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</si>
  <si>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</si>
  <si>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</si>
  <si>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</si>
  <si>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</si>
  <si>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</si>
  <si>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</si>
  <si>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</si>
  <si>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</si>
  <si>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</si>
  <si>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</si>
  <si>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</si>
  <si>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FELICIJAN</t>
  </si>
  <si>
    <t>TILEN</t>
  </si>
  <si>
    <t xml:space="preserve">GOGIĆ </t>
  </si>
  <si>
    <t xml:space="preserve">ŽITNIK </t>
  </si>
  <si>
    <t>LEON</t>
  </si>
  <si>
    <t>ARIZANOVIČ</t>
  </si>
  <si>
    <t>ALEKSEJ</t>
  </si>
  <si>
    <t>GREGOR</t>
  </si>
  <si>
    <t>FOSILI</t>
  </si>
  <si>
    <t>MARKO</t>
  </si>
  <si>
    <t>NUČIČ</t>
  </si>
  <si>
    <t>JUSTINA</t>
  </si>
  <si>
    <t>TOŠKAN</t>
  </si>
  <si>
    <t>SONJA</t>
  </si>
  <si>
    <t>PORTOROŽ</t>
  </si>
  <si>
    <t>SUKIČ</t>
  </si>
  <si>
    <t>OLIVO</t>
  </si>
  <si>
    <t>DANIJEL</t>
  </si>
  <si>
    <t>KASTELIC</t>
  </si>
  <si>
    <t xml:space="preserve">MARJAN </t>
  </si>
  <si>
    <t>CIVIDINI</t>
  </si>
  <si>
    <t>INES</t>
  </si>
  <si>
    <t>MEKE</t>
  </si>
  <si>
    <t>KRISTINA</t>
  </si>
  <si>
    <t xml:space="preserve">BUČAR </t>
  </si>
  <si>
    <t>BIANCA</t>
  </si>
  <si>
    <t>RIHARD</t>
  </si>
  <si>
    <t xml:space="preserve">KRAGELJ </t>
  </si>
  <si>
    <t>KK ZADAR</t>
  </si>
  <si>
    <t xml:space="preserve">POŽAR    </t>
  </si>
  <si>
    <t>MAHKOVIC</t>
  </si>
  <si>
    <t>KLEMEN</t>
  </si>
  <si>
    <t>PERGOLA HIŠE RADLJE</t>
  </si>
  <si>
    <t xml:space="preserve">LAPANJA </t>
  </si>
  <si>
    <t>JANČAR</t>
  </si>
  <si>
    <t>JAKOB</t>
  </si>
  <si>
    <t>ŠKOBRNE</t>
  </si>
  <si>
    <t>METKA</t>
  </si>
  <si>
    <t>PAVLOVEC</t>
  </si>
  <si>
    <t>ADRIJANA</t>
  </si>
  <si>
    <t>OBLEŠČAK</t>
  </si>
  <si>
    <t>JANA</t>
  </si>
  <si>
    <t>121.</t>
  </si>
  <si>
    <t>122.</t>
  </si>
  <si>
    <t>123.</t>
  </si>
  <si>
    <t>124.</t>
  </si>
  <si>
    <t>125.</t>
  </si>
  <si>
    <t>126.</t>
  </si>
  <si>
    <t>127.</t>
  </si>
  <si>
    <t>128.</t>
  </si>
  <si>
    <t>SELAN</t>
  </si>
  <si>
    <t>BOJAN RADO</t>
  </si>
  <si>
    <t>BEGOVIĆ</t>
  </si>
  <si>
    <t>STOPAR</t>
  </si>
  <si>
    <t>DD   III.kat</t>
  </si>
  <si>
    <t>PAHOR</t>
  </si>
  <si>
    <t>ETBIN</t>
  </si>
  <si>
    <t xml:space="preserve">ŠIRCA </t>
  </si>
  <si>
    <t>GORJUP</t>
  </si>
  <si>
    <t>GORAZD</t>
  </si>
  <si>
    <t>KOCJANČIČ</t>
  </si>
  <si>
    <t>MIRO</t>
  </si>
  <si>
    <t>MIKITA</t>
  </si>
  <si>
    <t xml:space="preserve">ĆOSIĆ </t>
  </si>
  <si>
    <t xml:space="preserve">MARS </t>
  </si>
  <si>
    <t>AKULICH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</si>
  <si>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</si>
  <si>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</si>
  <si>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</si>
  <si>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</si>
  <si>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</si>
  <si>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</si>
  <si>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</si>
  <si>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</si>
  <si>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</si>
  <si>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</si>
  <si>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</si>
  <si>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MEDIK</t>
  </si>
  <si>
    <t>REP. SLO U19</t>
  </si>
  <si>
    <t>140.</t>
  </si>
  <si>
    <t>ABC RENT A CAR</t>
  </si>
  <si>
    <t>KARUN NOBEL</t>
  </si>
  <si>
    <t>KARUN</t>
  </si>
  <si>
    <t xml:space="preserve">KOLENC </t>
  </si>
  <si>
    <t>BARBARA</t>
  </si>
  <si>
    <t>OVEN</t>
  </si>
  <si>
    <t>ZORAN</t>
  </si>
  <si>
    <t>BORTEK</t>
  </si>
  <si>
    <t>MARK MOJMIR</t>
  </si>
  <si>
    <t>KRESNIK</t>
  </si>
  <si>
    <t xml:space="preserve">VINKOVIČ </t>
  </si>
  <si>
    <t>JOB</t>
  </si>
  <si>
    <t>REP. SLO U21</t>
  </si>
  <si>
    <t>ROVTAR</t>
  </si>
  <si>
    <t>SARA</t>
  </si>
  <si>
    <t>REPNIK</t>
  </si>
  <si>
    <t>TEA</t>
  </si>
  <si>
    <t xml:space="preserve">STRELEC </t>
  </si>
  <si>
    <t>BRIGITTE</t>
  </si>
  <si>
    <t>LAVRIČ</t>
  </si>
  <si>
    <t>GORZA</t>
  </si>
  <si>
    <t>RCM ŠPEDICIJA</t>
  </si>
  <si>
    <t xml:space="preserve">HODNIK </t>
  </si>
  <si>
    <t>SIMETINGER</t>
  </si>
  <si>
    <t>ABRAHAM</t>
  </si>
  <si>
    <t>SONJAK</t>
  </si>
  <si>
    <t>VINKO</t>
  </si>
  <si>
    <t>TRO KOROTAN</t>
  </si>
  <si>
    <t>KORDEZ</t>
  </si>
  <si>
    <t xml:space="preserve">PUHNER </t>
  </si>
  <si>
    <t>KK MIKLAVŽ</t>
  </si>
  <si>
    <t xml:space="preserve">VERBOLE </t>
  </si>
  <si>
    <t>MAJDA</t>
  </si>
  <si>
    <t xml:space="preserve">VERDNIK </t>
  </si>
  <si>
    <t>KORDEŽ</t>
  </si>
  <si>
    <t>ZVONE</t>
  </si>
  <si>
    <t>OBRETAN</t>
  </si>
  <si>
    <t>KK RADLJE</t>
  </si>
  <si>
    <t>KD ČRNA  RCM</t>
  </si>
  <si>
    <t>KK ZABOK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</si>
  <si>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</si>
  <si>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</si>
  <si>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</si>
  <si>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</si>
  <si>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</si>
  <si>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</si>
  <si>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</si>
  <si>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</si>
  <si>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</si>
  <si>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</si>
  <si>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</si>
  <si>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</si>
  <si>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</si>
  <si>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STANISLAV</t>
  </si>
  <si>
    <t>REKREACIJA</t>
  </si>
  <si>
    <t>154.</t>
  </si>
  <si>
    <t>155.</t>
  </si>
  <si>
    <t>156.</t>
  </si>
  <si>
    <t>157.</t>
  </si>
  <si>
    <t>PENŠEK EKART</t>
  </si>
  <si>
    <t>BARBKA</t>
  </si>
  <si>
    <t>SLOVENJ GRADEC</t>
  </si>
  <si>
    <t>BOŠTJAN</t>
  </si>
  <si>
    <t>OSLOVNIK</t>
  </si>
  <si>
    <t>ZAJC</t>
  </si>
  <si>
    <t>ANTON</t>
  </si>
  <si>
    <t>KAŠNIK</t>
  </si>
  <si>
    <t>BIZJAK</t>
  </si>
  <si>
    <t>IZIDORA</t>
  </si>
  <si>
    <t>KUHARIČ</t>
  </si>
  <si>
    <t xml:space="preserve">MELE </t>
  </si>
  <si>
    <t>JELENC</t>
  </si>
  <si>
    <t>FRANJO</t>
  </si>
  <si>
    <t>ŽELEZNIKI</t>
  </si>
  <si>
    <t>SKALICKY</t>
  </si>
  <si>
    <t>KRKA</t>
  </si>
  <si>
    <t>(pošk.)</t>
  </si>
  <si>
    <t>SAVKO</t>
  </si>
  <si>
    <t>BUBALO</t>
  </si>
  <si>
    <t>MLADEN</t>
  </si>
  <si>
    <t>MARKIČ</t>
  </si>
  <si>
    <t>PETAR</t>
  </si>
  <si>
    <t>OBERSTAR</t>
  </si>
  <si>
    <t>KK ZAPREŠIČ</t>
  </si>
  <si>
    <t>OGRIZEK</t>
  </si>
  <si>
    <t>DOMINIK</t>
  </si>
  <si>
    <t>JURCA</t>
  </si>
  <si>
    <t xml:space="preserve">PENŠEK 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</si>
  <si>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</si>
  <si>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</si>
  <si>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</si>
  <si>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</si>
  <si>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</si>
  <si>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</si>
  <si>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</si>
  <si>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</si>
  <si>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</si>
  <si>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</si>
  <si>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</si>
  <si>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</si>
  <si>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</si>
  <si>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</si>
  <si>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</si>
  <si>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GOLUBIČ BLAŠKO</t>
  </si>
  <si>
    <t>VAL</t>
  </si>
  <si>
    <t>HASIĆ</t>
  </si>
  <si>
    <t>EMRE</t>
  </si>
  <si>
    <t>LEITNER</t>
  </si>
  <si>
    <t>KSK KLAGENFURT</t>
  </si>
  <si>
    <t>ROSSLER</t>
  </si>
  <si>
    <t>WERNER</t>
  </si>
  <si>
    <t>LAMEŠIČ</t>
  </si>
  <si>
    <t>KAURIN</t>
  </si>
  <si>
    <t>KK ZLOBIN</t>
  </si>
  <si>
    <t>KK CRIKVENICA</t>
  </si>
  <si>
    <t>VENGAR</t>
  </si>
  <si>
    <t>MAJA</t>
  </si>
  <si>
    <t>KK LJUBELJ</t>
  </si>
  <si>
    <t>VELIŠČEK</t>
  </si>
  <si>
    <t>FRANCI</t>
  </si>
  <si>
    <t>LEKŠE</t>
  </si>
  <si>
    <t>ROBERT</t>
  </si>
  <si>
    <t>ELEKTROŠOK</t>
  </si>
  <si>
    <t>LUKMAN</t>
  </si>
  <si>
    <t>LOVRO</t>
  </si>
  <si>
    <t>DD   I.kat</t>
  </si>
  <si>
    <t>TRDAN</t>
  </si>
  <si>
    <t>KD KRKA</t>
  </si>
  <si>
    <t>ŠALAMON</t>
  </si>
  <si>
    <t>VEREŠ</t>
  </si>
  <si>
    <t>KK GORANKA</t>
  </si>
  <si>
    <t>ŠKUFCA</t>
  </si>
  <si>
    <t>BOJAN</t>
  </si>
  <si>
    <t>KK POŠTAR</t>
  </si>
  <si>
    <t>ŠTURM</t>
  </si>
  <si>
    <t>BEJZI</t>
  </si>
  <si>
    <t>KK GORICA</t>
  </si>
  <si>
    <t>MILOJKA</t>
  </si>
  <si>
    <t>MIŠKOVIČ</t>
  </si>
  <si>
    <t>ANJA</t>
  </si>
  <si>
    <t>ČERNE</t>
  </si>
  <si>
    <t>VERA</t>
  </si>
  <si>
    <t>UŠAJ</t>
  </si>
  <si>
    <t>BEVČAR</t>
  </si>
  <si>
    <t>SANDA</t>
  </si>
  <si>
    <t>KEJŽAR</t>
  </si>
  <si>
    <t>ŠMID</t>
  </si>
  <si>
    <t>ROK</t>
  </si>
  <si>
    <t>PREZELJ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</si>
  <si>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</si>
  <si>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</si>
  <si>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</si>
  <si>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</si>
  <si>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</si>
  <si>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</si>
  <si>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</si>
  <si>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</si>
  <si>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</si>
  <si>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</si>
  <si>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</si>
  <si>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</si>
  <si>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</si>
  <si>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KUKOLJ</t>
  </si>
  <si>
    <t>MIA</t>
  </si>
  <si>
    <t>DD    I.kat</t>
  </si>
  <si>
    <t>BREGAČ</t>
  </si>
  <si>
    <t>VONČINA</t>
  </si>
  <si>
    <t>KOTNJEK</t>
  </si>
  <si>
    <t>BRANE</t>
  </si>
  <si>
    <t>TEKAVEC</t>
  </si>
  <si>
    <t>GRAHOR</t>
  </si>
  <si>
    <t>URŠKA</t>
  </si>
  <si>
    <t>SAMI DURHI</t>
  </si>
  <si>
    <t>BABNIK</t>
  </si>
  <si>
    <t>MATIC</t>
  </si>
  <si>
    <t>KK CALCIT</t>
  </si>
  <si>
    <t>MADŽOV</t>
  </si>
  <si>
    <t>KONEC</t>
  </si>
  <si>
    <t>186.</t>
  </si>
  <si>
    <t>187.</t>
  </si>
  <si>
    <t>188.</t>
  </si>
  <si>
    <t>189.</t>
  </si>
  <si>
    <t>190.</t>
  </si>
  <si>
    <t>191.</t>
  </si>
  <si>
    <t>192.</t>
  </si>
  <si>
    <t>193.</t>
  </si>
  <si>
    <t xml:space="preserve">42. pokal Postojna 2026 </t>
  </si>
  <si>
    <t>turnir za slepe in slabovidne tekmovalce</t>
  </si>
  <si>
    <r>
      <t xml:space="preserve"> </t>
    </r>
    <r>
      <rPr>
        <b/>
        <sz val="12"/>
        <rFont val="Arial"/>
        <family val="2"/>
        <charset val="238"/>
      </rPr>
      <t>Kegljišče POSTOJNA</t>
    </r>
  </si>
  <si>
    <t>absolutno MOŠKI</t>
  </si>
  <si>
    <t>mesto</t>
  </si>
  <si>
    <t>priimek in ime</t>
  </si>
  <si>
    <t>društvo</t>
  </si>
  <si>
    <t>kat.</t>
  </si>
  <si>
    <t>rezultat</t>
  </si>
  <si>
    <t>dodatek%</t>
  </si>
  <si>
    <t>končni rez.</t>
  </si>
  <si>
    <t>Prazne</t>
  </si>
  <si>
    <t>Devetke</t>
  </si>
  <si>
    <t>ŽALAR Marjan</t>
  </si>
  <si>
    <t>MDSS Kranj</t>
  </si>
  <si>
    <t>B3</t>
  </si>
  <si>
    <t>ŽAGAR Igor</t>
  </si>
  <si>
    <t>KPŠRD  LJ</t>
  </si>
  <si>
    <t>B2</t>
  </si>
  <si>
    <t>KAJTNA Sašo</t>
  </si>
  <si>
    <t>TOMŠIČ Franci</t>
  </si>
  <si>
    <t>KOPAČ Rajko</t>
  </si>
  <si>
    <t>JANEŽIČ Rok</t>
  </si>
  <si>
    <t>B1</t>
  </si>
  <si>
    <t>MUHIČ Slavko</t>
  </si>
  <si>
    <t>KOROŠEC Bojan</t>
  </si>
  <si>
    <t>MDSS Koper</t>
  </si>
  <si>
    <t>MLAČNIK Franc</t>
  </si>
  <si>
    <t>ŠUBER Sebastjan</t>
  </si>
  <si>
    <t xml:space="preserve">11. </t>
  </si>
  <si>
    <t>OSOLNIK Mitja</t>
  </si>
  <si>
    <t>NOVAK Sandi</t>
  </si>
  <si>
    <t xml:space="preserve">13. </t>
  </si>
  <si>
    <t>LUZAR Stane</t>
  </si>
  <si>
    <t>CAMPOLUNGHI Luka</t>
  </si>
  <si>
    <t>VOGRIČ Dario</t>
  </si>
  <si>
    <t>MDSS N.Gorica</t>
  </si>
  <si>
    <t>GUBERAC Filip</t>
  </si>
  <si>
    <t>absolutno ŽENSKE</t>
  </si>
  <si>
    <t>FRAS Marija</t>
  </si>
  <si>
    <t>MDSS Celje</t>
  </si>
  <si>
    <t>VOGRIČ Karmen</t>
  </si>
  <si>
    <t>JUG Sara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</si>
</sst>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C0000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70C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sz val="11"/>
      <name val="Calibri"/>
      <family val="2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0" fillId="0" borderId="4" xfId="0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9" fillId="0" borderId="9" xfId="0" applyFont="1" applyBorder="1"/>
    <xf numFmtId="0" fontId="1" fillId="0" borderId="9" xfId="0" applyFont="1" applyBorder="1"/>
    <xf numFmtId="0" fontId="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8" xfId="0" applyFont="1" applyBorder="1"/>
    <xf numFmtId="0" fontId="12" fillId="0" borderId="9" xfId="0" applyFont="1" applyBorder="1"/>
    <xf numFmtId="0" fontId="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6" fillId="0" borderId="9" xfId="0" applyFont="1" applyBorder="1"/>
    <xf numFmtId="0" fontId="17" fillId="0" borderId="5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14" fontId="18" fillId="0" borderId="3" xfId="0" applyNumberFormat="1" applyFont="1" applyBorder="1" applyAlignment="1">
      <alignment horizontal="right"/>
    </xf>
    <xf numFmtId="14" fontId="4" fillId="0" borderId="3" xfId="0" applyNumberFormat="1" applyFont="1" applyBorder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center" vertical="center"/>
    </xf>
    <xf numFmtId="0" fontId="1" fillId="0" borderId="8" xfId="0" applyFont="1" applyBorder="1"/>
    <xf numFmtId="0" fontId="15" fillId="0" borderId="9" xfId="0" applyFont="1" applyBorder="1" applyAlignment="1">
      <alignment horizontal="center"/>
    </xf>
    <xf numFmtId="0" fontId="8" fillId="0" borderId="9" xfId="0" applyFont="1" applyBorder="1"/>
    <xf numFmtId="0" fontId="19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/>
    </xf>
    <xf numFmtId="0" fontId="9" fillId="0" borderId="11" xfId="0" applyFont="1" applyBorder="1"/>
    <xf numFmtId="0" fontId="21" fillId="0" borderId="9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/>
    </xf>
    <xf numFmtId="0" fontId="22" fillId="0" borderId="9" xfId="0" applyFont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20" fillId="0" borderId="9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5" fillId="0" borderId="9" xfId="0" applyFont="1" applyBorder="1" applyAlignment="1">
      <alignment horizontal="center"/>
    </xf>
    <xf numFmtId="9" fontId="25" fillId="0" borderId="9" xfId="0" applyNumberFormat="1" applyFont="1" applyBorder="1" applyAlignment="1">
      <alignment horizontal="center"/>
    </xf>
    <xf numFmtId="0" fontId="26" fillId="2" borderId="9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1" fillId="0" borderId="9" xfId="0" applyFont="1" applyBorder="1"/>
    <xf numFmtId="0" fontId="21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9" xfId="0" applyFont="1" applyBorder="1"/>
    <xf numFmtId="0" fontId="0" fillId="0" borderId="12" xfId="0" applyBorder="1"/>
    <xf numFmtId="0" fontId="0" fillId="2" borderId="4" xfId="0" applyFill="1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8" fillId="0" borderId="15" xfId="0" applyFont="1" applyBorder="1"/>
    <xf numFmtId="0" fontId="8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8" fillId="2" borderId="9" xfId="0" applyFont="1" applyFill="1" applyBorder="1"/>
    <xf numFmtId="0" fontId="21" fillId="0" borderId="11" xfId="0" applyFont="1" applyBorder="1"/>
    <xf numFmtId="0" fontId="23" fillId="0" borderId="9" xfId="0" applyFont="1" applyBorder="1"/>
    <xf numFmtId="0" fontId="15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21" fillId="0" borderId="15" xfId="0" applyFont="1" applyBorder="1"/>
    <xf numFmtId="0" fontId="8" fillId="0" borderId="12" xfId="0" applyFont="1" applyBorder="1"/>
    <xf numFmtId="9" fontId="25" fillId="0" borderId="15" xfId="0" applyNumberFormat="1" applyFont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/>
    <xf numFmtId="14" fontId="29" fillId="0" borderId="0" xfId="0" applyNumberFormat="1" applyFont="1" applyAlignment="1">
      <alignment horizontal="left"/>
    </xf>
    <xf numFmtId="0" fontId="32" fillId="0" borderId="9" xfId="0" applyFont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2" borderId="9" xfId="0" applyFont="1" applyFill="1" applyBorder="1" applyAlignment="1">
      <alignment horizontal="center"/>
    </xf>
    <xf numFmtId="9" fontId="30" fillId="2" borderId="9" xfId="0" applyNumberFormat="1" applyFont="1" applyFill="1" applyBorder="1" applyAlignment="1">
      <alignment horizontal="center"/>
    </xf>
    <xf numFmtId="1" fontId="28" fillId="2" borderId="9" xfId="0" applyNumberFormat="1" applyFont="1" applyFill="1" applyBorder="1" applyAlignment="1">
      <alignment horizontal="center"/>
    </xf>
    <xf numFmtId="0" fontId="30" fillId="2" borderId="9" xfId="0" applyFont="1" applyFill="1" applyBorder="1" applyAlignment="1">
      <alignment horizontal="left"/>
    </xf>
    <xf numFmtId="0" fontId="30" fillId="0" borderId="15" xfId="0" applyFont="1" applyBorder="1" applyAlignment="1">
      <alignment horizontal="center"/>
    </xf>
    <xf numFmtId="0" fontId="30" fillId="0" borderId="0" xfId="0" applyFont="1" applyAlignment="1">
      <alignment horizontal="left"/>
    </xf>
    <xf numFmtId="9" fontId="30" fillId="0" borderId="0" xfId="0" applyNumberFormat="1" applyFont="1" applyAlignment="1">
      <alignment horizontal="center"/>
    </xf>
    <xf numFmtId="1" fontId="28" fillId="0" borderId="0" xfId="0" applyNumberFormat="1" applyFont="1" applyAlignment="1">
      <alignment horizontal="center"/>
    </xf>
    <xf numFmtId="0" fontId="30" fillId="3" borderId="9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/>
    <xf numFmtId="0" fontId="6" fillId="0" borderId="13" xfId="0" applyFont="1" applyBorder="1"/>
    <xf numFmtId="0" fontId="0" fillId="0" borderId="13" xfId="0" applyBorder="1"/>
    <xf numFmtId="0" fontId="0" fillId="0" borderId="14" xfId="0" applyBorder="1"/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98"/>
  <sheetViews>
    <sheetView tabSelected="1" workbookViewId="0">
      <selection sqref="A1:C1"/>
    </sheetView>
  </sheetViews>
  <sheetFormatPr defaultRowHeight="15" x14ac:dyDescent="0.25"/>
  <cols>
    <col min="1" max="1" width="7.42578125" style="1" customWidth="1"/>
    <col min="2" max="2" width="15.7109375" customWidth="1"/>
    <col min="3" max="3" width="14.85546875" customWidth="1"/>
    <col min="4" max="4" width="17.28515625" customWidth="1"/>
    <col min="5" max="5" width="7.42578125" style="1" customWidth="1"/>
    <col min="6" max="6" width="6.140625" style="1" customWidth="1"/>
    <col min="7" max="7" width="6.5703125" style="1" customWidth="1"/>
    <col min="8" max="8" width="9.5703125" style="17" customWidth="1"/>
    <col min="9" max="9" width="12.42578125" customWidth="1"/>
  </cols>
  <sheetData>
    <row r="1" spans="1:9" ht="21.75" thickBot="1" x14ac:dyDescent="0.4">
      <c r="A1" s="129" t="s">
        <v>22</v>
      </c>
      <c r="B1" s="130"/>
      <c r="C1" s="131"/>
      <c r="D1" s="127" t="s">
        <v>11</v>
      </c>
      <c r="E1" s="128"/>
      <c r="F1" s="18"/>
      <c r="G1" s="18"/>
      <c r="H1" s="18"/>
      <c r="I1" s="47"/>
    </row>
    <row r="2" spans="1:9" ht="3.75" customHeight="1" x14ac:dyDescent="0.3">
      <c r="B2" s="3"/>
      <c r="C2" s="3"/>
      <c r="D2" s="4"/>
      <c r="E2" s="5"/>
      <c r="F2" s="5"/>
      <c r="G2" s="5"/>
      <c r="H2" s="6"/>
      <c r="I2" s="3"/>
    </row>
    <row r="3" spans="1:9" x14ac:dyDescent="0.25">
      <c r="A3" s="7" t="s">
        <v>6</v>
      </c>
      <c r="B3" s="45" t="s">
        <v>7</v>
      </c>
      <c r="C3" s="46"/>
      <c r="D3" s="46"/>
      <c r="E3" s="46"/>
      <c r="F3" s="46"/>
      <c r="G3" s="9"/>
      <c r="H3" s="9"/>
      <c r="I3" s="9"/>
    </row>
    <row r="4" spans="1:9" x14ac:dyDescent="0.25">
      <c r="A4" s="10" t="s">
        <v>8</v>
      </c>
      <c r="B4" s="11" t="s">
        <v>1</v>
      </c>
      <c r="C4" s="11" t="s">
        <v>0</v>
      </c>
      <c r="D4" s="11" t="s">
        <v>2</v>
      </c>
      <c r="E4" s="12" t="s">
        <v>3</v>
      </c>
      <c r="F4" s="12" t="s">
        <v>9</v>
      </c>
      <c r="G4" s="12" t="s">
        <v>4</v>
      </c>
      <c r="H4" s="13" t="s">
        <v>5</v>
      </c>
      <c r="I4" s="11" t="s">
        <v>10</v>
      </c>
    </row>
    <row r="5" spans="1:9" ht="9" customHeight="1" x14ac:dyDescent="0.25">
      <c r="A5" s="10"/>
      <c r="B5" s="21"/>
      <c r="C5" s="21"/>
      <c r="D5" s="21"/>
      <c r="E5" s="22"/>
      <c r="F5" s="22"/>
      <c r="G5" s="22"/>
      <c r="H5" s="23"/>
      <c r="I5" s="21"/>
    </row>
    <row r="6" spans="1:9" x14ac:dyDescent="0.25">
      <c r="A6" s="109" t="s">
        <v>66</v>
      </c>
      <c r="B6" s="53" t="s">
        <v>172</v>
      </c>
      <c r="C6" s="53" t="s">
        <v>173</v>
      </c>
      <c r="D6" s="53" t="s">
        <v>617</v>
      </c>
      <c r="E6" s="52">
        <v>424</v>
      </c>
      <c r="F6" s="52">
        <v>283</v>
      </c>
      <c r="G6" s="55">
        <v>0</v>
      </c>
      <c r="H6" s="52">
        <v>707</v>
      </c>
      <c r="I6" s="28"/>
    </row>
    <row r="7" spans="1:9" x14ac:dyDescent="0.25">
      <c r="A7" s="109" t="s">
        <v>67</v>
      </c>
      <c r="B7" s="24" t="s">
        <v>219</v>
      </c>
      <c r="C7" s="24" t="s">
        <v>221</v>
      </c>
      <c r="D7" s="24" t="s">
        <v>648</v>
      </c>
      <c r="E7" s="52">
        <v>421</v>
      </c>
      <c r="F7" s="52">
        <v>239</v>
      </c>
      <c r="G7" s="26">
        <v>1</v>
      </c>
      <c r="H7" s="52">
        <v>660</v>
      </c>
      <c r="I7" s="53"/>
    </row>
    <row r="8" spans="1:9" x14ac:dyDescent="0.25">
      <c r="A8" s="109" t="s">
        <v>68</v>
      </c>
      <c r="B8" s="53" t="s">
        <v>159</v>
      </c>
      <c r="C8" s="53" t="s">
        <v>160</v>
      </c>
      <c r="D8" s="53" t="s">
        <v>155</v>
      </c>
      <c r="E8" s="52">
        <v>420</v>
      </c>
      <c r="F8" s="52">
        <v>234</v>
      </c>
      <c r="G8" s="26">
        <v>1</v>
      </c>
      <c r="H8" s="52">
        <v>654</v>
      </c>
      <c r="I8" s="28" t="s">
        <v>158</v>
      </c>
    </row>
    <row r="9" spans="1:9" x14ac:dyDescent="0.25">
      <c r="A9" s="20" t="s">
        <v>69</v>
      </c>
      <c r="B9" s="24" t="s">
        <v>105</v>
      </c>
      <c r="C9" s="24" t="s">
        <v>106</v>
      </c>
      <c r="D9" s="24" t="s">
        <v>107</v>
      </c>
      <c r="E9" s="25">
        <v>395</v>
      </c>
      <c r="F9" s="70">
        <v>257</v>
      </c>
      <c r="G9" s="26">
        <v>1</v>
      </c>
      <c r="H9" s="70">
        <v>652</v>
      </c>
      <c r="I9" s="25"/>
    </row>
    <row r="10" spans="1:9" x14ac:dyDescent="0.25">
      <c r="A10" s="20" t="s">
        <v>70</v>
      </c>
      <c r="B10" s="53" t="s">
        <v>165</v>
      </c>
      <c r="C10" s="53" t="s">
        <v>166</v>
      </c>
      <c r="D10" s="53" t="s">
        <v>155</v>
      </c>
      <c r="E10" s="52">
        <v>428</v>
      </c>
      <c r="F10" s="52">
        <v>224</v>
      </c>
      <c r="G10" s="26">
        <v>3</v>
      </c>
      <c r="H10" s="52">
        <v>652</v>
      </c>
      <c r="I10" s="28" t="s">
        <v>158</v>
      </c>
    </row>
    <row r="11" spans="1:9" x14ac:dyDescent="0.25">
      <c r="A11" s="81" t="s">
        <v>71</v>
      </c>
      <c r="B11" s="53" t="s">
        <v>481</v>
      </c>
      <c r="C11" s="53" t="s">
        <v>160</v>
      </c>
      <c r="D11" s="53" t="s">
        <v>482</v>
      </c>
      <c r="E11" s="28">
        <v>390</v>
      </c>
      <c r="F11" s="52">
        <v>256</v>
      </c>
      <c r="G11" s="55">
        <v>0</v>
      </c>
      <c r="H11" s="52">
        <v>646</v>
      </c>
      <c r="I11" s="24"/>
    </row>
    <row r="12" spans="1:9" x14ac:dyDescent="0.25">
      <c r="A12" s="81" t="s">
        <v>72</v>
      </c>
      <c r="B12" s="53" t="s">
        <v>652</v>
      </c>
      <c r="C12" s="53" t="s">
        <v>653</v>
      </c>
      <c r="D12" s="53" t="s">
        <v>127</v>
      </c>
      <c r="E12" s="52">
        <v>414</v>
      </c>
      <c r="F12" s="52">
        <v>229</v>
      </c>
      <c r="G12" s="29">
        <v>1</v>
      </c>
      <c r="H12" s="52">
        <v>643</v>
      </c>
      <c r="I12" s="28"/>
    </row>
    <row r="13" spans="1:9" x14ac:dyDescent="0.25">
      <c r="A13" s="81" t="s">
        <v>73</v>
      </c>
      <c r="B13" s="53" t="s">
        <v>57</v>
      </c>
      <c r="C13" s="53" t="s">
        <v>58</v>
      </c>
      <c r="D13" s="24" t="s">
        <v>56</v>
      </c>
      <c r="E13" s="25">
        <v>377</v>
      </c>
      <c r="F13" s="70">
        <v>263</v>
      </c>
      <c r="G13" s="26">
        <v>4</v>
      </c>
      <c r="H13" s="70">
        <v>640</v>
      </c>
      <c r="I13" s="75"/>
    </row>
    <row r="14" spans="1:9" x14ac:dyDescent="0.25">
      <c r="A14" s="20" t="s">
        <v>74</v>
      </c>
      <c r="B14" s="24" t="s">
        <v>257</v>
      </c>
      <c r="C14" s="24" t="s">
        <v>258</v>
      </c>
      <c r="D14" s="24" t="s">
        <v>107</v>
      </c>
      <c r="E14" s="25">
        <v>390</v>
      </c>
      <c r="F14" s="56">
        <v>249</v>
      </c>
      <c r="G14" s="26">
        <v>2</v>
      </c>
      <c r="H14" s="56">
        <v>639</v>
      </c>
      <c r="I14" s="24"/>
    </row>
    <row r="15" spans="1:9" x14ac:dyDescent="0.25">
      <c r="A15" s="20" t="s">
        <v>75</v>
      </c>
      <c r="B15" s="99" t="s">
        <v>570</v>
      </c>
      <c r="C15" s="99" t="s">
        <v>168</v>
      </c>
      <c r="D15" s="99" t="s">
        <v>571</v>
      </c>
      <c r="E15" s="98">
        <v>409</v>
      </c>
      <c r="F15" s="98">
        <v>229</v>
      </c>
      <c r="G15" s="102">
        <v>0</v>
      </c>
      <c r="H15" s="98">
        <v>638</v>
      </c>
      <c r="I15" s="24"/>
    </row>
    <row r="16" spans="1:9" x14ac:dyDescent="0.25">
      <c r="A16" s="81" t="s">
        <v>76</v>
      </c>
      <c r="B16" s="24" t="s">
        <v>179</v>
      </c>
      <c r="C16" s="24" t="s">
        <v>180</v>
      </c>
      <c r="D16" s="53" t="s">
        <v>174</v>
      </c>
      <c r="E16" s="52">
        <v>418</v>
      </c>
      <c r="F16" s="52">
        <v>215</v>
      </c>
      <c r="G16" s="26">
        <v>1</v>
      </c>
      <c r="H16" s="52">
        <v>633</v>
      </c>
      <c r="I16" s="28"/>
    </row>
    <row r="17" spans="1:9" x14ac:dyDescent="0.25">
      <c r="A17" s="81" t="s">
        <v>77</v>
      </c>
      <c r="B17" s="53" t="s">
        <v>219</v>
      </c>
      <c r="C17" s="53" t="s">
        <v>220</v>
      </c>
      <c r="D17" s="53" t="s">
        <v>214</v>
      </c>
      <c r="E17" s="52">
        <v>402</v>
      </c>
      <c r="F17" s="56">
        <v>229</v>
      </c>
      <c r="G17" s="28">
        <v>3</v>
      </c>
      <c r="H17" s="56">
        <v>631</v>
      </c>
      <c r="I17" s="53"/>
    </row>
    <row r="18" spans="1:9" x14ac:dyDescent="0.25">
      <c r="A18" s="81" t="s">
        <v>78</v>
      </c>
      <c r="B18" s="53" t="s">
        <v>484</v>
      </c>
      <c r="C18" s="53" t="s">
        <v>485</v>
      </c>
      <c r="D18" s="53" t="s">
        <v>486</v>
      </c>
      <c r="E18" s="52">
        <v>409</v>
      </c>
      <c r="F18" s="52">
        <v>221</v>
      </c>
      <c r="G18" s="55">
        <v>0</v>
      </c>
      <c r="H18" s="52">
        <v>630</v>
      </c>
      <c r="I18" s="24"/>
    </row>
    <row r="19" spans="1:9" x14ac:dyDescent="0.25">
      <c r="A19" s="20" t="s">
        <v>79</v>
      </c>
      <c r="B19" s="24" t="s">
        <v>182</v>
      </c>
      <c r="C19" s="24" t="s">
        <v>183</v>
      </c>
      <c r="D19" s="24" t="s">
        <v>96</v>
      </c>
      <c r="E19" s="25">
        <v>398</v>
      </c>
      <c r="F19" s="52">
        <v>229</v>
      </c>
      <c r="G19" s="26">
        <v>1</v>
      </c>
      <c r="H19" s="52">
        <v>627</v>
      </c>
      <c r="I19" s="25"/>
    </row>
    <row r="20" spans="1:9" x14ac:dyDescent="0.25">
      <c r="A20" s="20" t="s">
        <v>80</v>
      </c>
      <c r="B20" s="53" t="s">
        <v>711</v>
      </c>
      <c r="C20" s="53" t="s">
        <v>619</v>
      </c>
      <c r="D20" s="53" t="s">
        <v>642</v>
      </c>
      <c r="E20" s="52">
        <v>422</v>
      </c>
      <c r="F20" s="52">
        <v>205</v>
      </c>
      <c r="G20" s="29">
        <v>1</v>
      </c>
      <c r="H20" s="52">
        <v>627</v>
      </c>
      <c r="I20" s="28"/>
    </row>
    <row r="21" spans="1:9" x14ac:dyDescent="0.25">
      <c r="A21" s="81" t="s">
        <v>81</v>
      </c>
      <c r="B21" s="24" t="s">
        <v>541</v>
      </c>
      <c r="C21" s="24" t="s">
        <v>542</v>
      </c>
      <c r="D21" s="53" t="s">
        <v>335</v>
      </c>
      <c r="E21" s="25">
        <v>391</v>
      </c>
      <c r="F21" s="52">
        <v>234</v>
      </c>
      <c r="G21" s="55">
        <v>0</v>
      </c>
      <c r="H21" s="52">
        <v>625</v>
      </c>
      <c r="I21" s="24"/>
    </row>
    <row r="22" spans="1:9" x14ac:dyDescent="0.25">
      <c r="A22" s="81" t="s">
        <v>82</v>
      </c>
      <c r="B22" s="24" t="s">
        <v>43</v>
      </c>
      <c r="C22" s="24" t="s">
        <v>95</v>
      </c>
      <c r="D22" s="53" t="s">
        <v>174</v>
      </c>
      <c r="E22" s="25">
        <v>399</v>
      </c>
      <c r="F22" s="52">
        <v>226</v>
      </c>
      <c r="G22" s="55">
        <v>0</v>
      </c>
      <c r="H22" s="52">
        <v>625</v>
      </c>
      <c r="I22" s="24"/>
    </row>
    <row r="23" spans="1:9" x14ac:dyDescent="0.25">
      <c r="A23" s="81" t="s">
        <v>83</v>
      </c>
      <c r="B23" s="53" t="s">
        <v>156</v>
      </c>
      <c r="C23" s="53" t="s">
        <v>157</v>
      </c>
      <c r="D23" s="53" t="s">
        <v>155</v>
      </c>
      <c r="E23" s="52">
        <v>406</v>
      </c>
      <c r="F23" s="52">
        <v>219</v>
      </c>
      <c r="G23" s="26">
        <v>2</v>
      </c>
      <c r="H23" s="52">
        <v>625</v>
      </c>
      <c r="I23" s="28" t="s">
        <v>158</v>
      </c>
    </row>
    <row r="24" spans="1:9" x14ac:dyDescent="0.25">
      <c r="A24" s="20" t="s">
        <v>84</v>
      </c>
      <c r="B24" s="24" t="s">
        <v>312</v>
      </c>
      <c r="C24" s="24" t="s">
        <v>49</v>
      </c>
      <c r="D24" s="87" t="s">
        <v>127</v>
      </c>
      <c r="E24" s="25">
        <v>391</v>
      </c>
      <c r="F24" s="70">
        <v>230</v>
      </c>
      <c r="G24" s="71">
        <v>0</v>
      </c>
      <c r="H24" s="70">
        <v>621</v>
      </c>
      <c r="I24" s="25"/>
    </row>
    <row r="25" spans="1:9" x14ac:dyDescent="0.25">
      <c r="A25" s="20" t="s">
        <v>137</v>
      </c>
      <c r="B25" s="24" t="s">
        <v>54</v>
      </c>
      <c r="C25" s="24" t="s">
        <v>55</v>
      </c>
      <c r="D25" s="24" t="s">
        <v>56</v>
      </c>
      <c r="E25" s="25">
        <v>374</v>
      </c>
      <c r="F25" s="70">
        <v>240</v>
      </c>
      <c r="G25" s="26">
        <v>4</v>
      </c>
      <c r="H25" s="70">
        <v>614</v>
      </c>
      <c r="I25" s="25"/>
    </row>
    <row r="26" spans="1:9" x14ac:dyDescent="0.25">
      <c r="A26" s="81" t="s">
        <v>138</v>
      </c>
      <c r="B26" s="53" t="s">
        <v>618</v>
      </c>
      <c r="C26" s="53" t="s">
        <v>619</v>
      </c>
      <c r="D26" s="53" t="s">
        <v>28</v>
      </c>
      <c r="E26" s="28">
        <v>391</v>
      </c>
      <c r="F26" s="52">
        <v>220</v>
      </c>
      <c r="G26" s="29">
        <v>3</v>
      </c>
      <c r="H26" s="52">
        <v>611</v>
      </c>
      <c r="I26" s="75"/>
    </row>
    <row r="27" spans="1:9" x14ac:dyDescent="0.25">
      <c r="A27" s="81" t="s">
        <v>139</v>
      </c>
      <c r="B27" s="53" t="s">
        <v>646</v>
      </c>
      <c r="C27" s="53" t="s">
        <v>606</v>
      </c>
      <c r="D27" s="53" t="s">
        <v>647</v>
      </c>
      <c r="E27" s="25">
        <v>373</v>
      </c>
      <c r="F27" s="52">
        <v>237</v>
      </c>
      <c r="G27" s="26">
        <v>1</v>
      </c>
      <c r="H27" s="52">
        <v>610</v>
      </c>
      <c r="I27" s="25"/>
    </row>
    <row r="28" spans="1:9" x14ac:dyDescent="0.25">
      <c r="A28" s="20" t="s">
        <v>140</v>
      </c>
      <c r="B28" s="24" t="s">
        <v>88</v>
      </c>
      <c r="C28" s="24" t="s">
        <v>154</v>
      </c>
      <c r="D28" s="24" t="s">
        <v>28</v>
      </c>
      <c r="E28" s="25">
        <v>378</v>
      </c>
      <c r="F28" s="52">
        <v>232</v>
      </c>
      <c r="G28" s="26">
        <v>2</v>
      </c>
      <c r="H28" s="52">
        <v>610</v>
      </c>
      <c r="I28" s="25" t="s">
        <v>158</v>
      </c>
    </row>
    <row r="29" spans="1:9" x14ac:dyDescent="0.25">
      <c r="A29" s="20" t="s">
        <v>141</v>
      </c>
      <c r="B29" s="53" t="s">
        <v>554</v>
      </c>
      <c r="C29" s="53" t="s">
        <v>118</v>
      </c>
      <c r="D29" s="53" t="s">
        <v>572</v>
      </c>
      <c r="E29" s="25">
        <v>382</v>
      </c>
      <c r="F29" s="52">
        <v>227</v>
      </c>
      <c r="G29" s="26">
        <v>1</v>
      </c>
      <c r="H29" s="52">
        <v>609</v>
      </c>
      <c r="I29" s="75"/>
    </row>
    <row r="30" spans="1:9" x14ac:dyDescent="0.25">
      <c r="A30" s="81" t="s">
        <v>142</v>
      </c>
      <c r="B30" s="53" t="s">
        <v>170</v>
      </c>
      <c r="C30" s="53" t="s">
        <v>171</v>
      </c>
      <c r="D30" s="53" t="s">
        <v>28</v>
      </c>
      <c r="E30" s="52">
        <v>402</v>
      </c>
      <c r="F30" s="52">
        <v>205</v>
      </c>
      <c r="G30" s="55">
        <v>0</v>
      </c>
      <c r="H30" s="52">
        <v>607</v>
      </c>
      <c r="I30" s="28" t="s">
        <v>158</v>
      </c>
    </row>
    <row r="31" spans="1:9" x14ac:dyDescent="0.25">
      <c r="A31" s="81" t="s">
        <v>143</v>
      </c>
      <c r="B31" s="53" t="s">
        <v>162</v>
      </c>
      <c r="C31" s="53" t="s">
        <v>163</v>
      </c>
      <c r="D31" s="53" t="s">
        <v>155</v>
      </c>
      <c r="E31" s="28">
        <v>385</v>
      </c>
      <c r="F31" s="52">
        <v>221</v>
      </c>
      <c r="G31" s="26">
        <v>6</v>
      </c>
      <c r="H31" s="52">
        <v>606</v>
      </c>
      <c r="I31" s="28" t="s">
        <v>158</v>
      </c>
    </row>
    <row r="32" spans="1:9" x14ac:dyDescent="0.25">
      <c r="A32" s="81" t="s">
        <v>144</v>
      </c>
      <c r="B32" s="53" t="s">
        <v>161</v>
      </c>
      <c r="C32" s="53" t="s">
        <v>160</v>
      </c>
      <c r="D32" s="53" t="s">
        <v>155</v>
      </c>
      <c r="E32" s="25">
        <v>390</v>
      </c>
      <c r="F32" s="52">
        <v>216</v>
      </c>
      <c r="G32" s="26">
        <v>2</v>
      </c>
      <c r="H32" s="52">
        <v>606</v>
      </c>
      <c r="I32" s="28" t="s">
        <v>158</v>
      </c>
    </row>
    <row r="33" spans="1:9" x14ac:dyDescent="0.25">
      <c r="A33" s="20" t="s">
        <v>145</v>
      </c>
      <c r="B33" s="53" t="s">
        <v>41</v>
      </c>
      <c r="C33" s="53" t="s">
        <v>48</v>
      </c>
      <c r="D33" s="53" t="s">
        <v>28</v>
      </c>
      <c r="E33" s="25">
        <v>375</v>
      </c>
      <c r="F33" s="52">
        <v>229</v>
      </c>
      <c r="G33" s="26">
        <v>1</v>
      </c>
      <c r="H33" s="52">
        <v>604</v>
      </c>
      <c r="I33" s="76"/>
    </row>
    <row r="34" spans="1:9" x14ac:dyDescent="0.25">
      <c r="A34" s="20" t="s">
        <v>146</v>
      </c>
      <c r="B34" s="24" t="s">
        <v>121</v>
      </c>
      <c r="C34" s="24" t="s">
        <v>122</v>
      </c>
      <c r="D34" s="24" t="s">
        <v>123</v>
      </c>
      <c r="E34" s="70">
        <v>401</v>
      </c>
      <c r="F34" s="70">
        <v>201</v>
      </c>
      <c r="G34" s="71">
        <v>0</v>
      </c>
      <c r="H34" s="70">
        <v>602</v>
      </c>
      <c r="I34" s="25"/>
    </row>
    <row r="35" spans="1:9" x14ac:dyDescent="0.25">
      <c r="A35" s="81" t="s">
        <v>147</v>
      </c>
      <c r="B35" s="53" t="s">
        <v>38</v>
      </c>
      <c r="C35" s="53" t="s">
        <v>49</v>
      </c>
      <c r="D35" s="53" t="s">
        <v>28</v>
      </c>
      <c r="E35" s="70">
        <v>401</v>
      </c>
      <c r="F35" s="70">
        <v>201</v>
      </c>
      <c r="G35" s="29">
        <v>6</v>
      </c>
      <c r="H35" s="70">
        <v>602</v>
      </c>
      <c r="I35" s="28" t="s">
        <v>158</v>
      </c>
    </row>
    <row r="36" spans="1:9" x14ac:dyDescent="0.25">
      <c r="A36" s="81" t="s">
        <v>148</v>
      </c>
      <c r="B36" s="53" t="s">
        <v>682</v>
      </c>
      <c r="C36" s="53" t="s">
        <v>154</v>
      </c>
      <c r="D36" s="53" t="s">
        <v>651</v>
      </c>
      <c r="E36" s="25">
        <v>365</v>
      </c>
      <c r="F36" s="52">
        <v>236</v>
      </c>
      <c r="G36" s="26">
        <v>1</v>
      </c>
      <c r="H36" s="52">
        <v>601</v>
      </c>
      <c r="I36" s="75"/>
    </row>
    <row r="37" spans="1:9" x14ac:dyDescent="0.25">
      <c r="A37" s="81" t="s">
        <v>149</v>
      </c>
      <c r="B37" s="53" t="s">
        <v>553</v>
      </c>
      <c r="C37" s="53" t="s">
        <v>471</v>
      </c>
      <c r="D37" s="53" t="s">
        <v>573</v>
      </c>
      <c r="E37" s="25">
        <v>379</v>
      </c>
      <c r="F37" s="52">
        <v>222</v>
      </c>
      <c r="G37" s="26">
        <v>1</v>
      </c>
      <c r="H37" s="52">
        <v>601</v>
      </c>
      <c r="I37" s="75"/>
    </row>
    <row r="38" spans="1:9" x14ac:dyDescent="0.25">
      <c r="A38" s="20" t="s">
        <v>150</v>
      </c>
      <c r="B38" s="24" t="s">
        <v>177</v>
      </c>
      <c r="C38" s="24" t="s">
        <v>178</v>
      </c>
      <c r="D38" s="53" t="s">
        <v>174</v>
      </c>
      <c r="E38" s="25">
        <v>389</v>
      </c>
      <c r="F38" s="52">
        <v>212</v>
      </c>
      <c r="G38" s="55">
        <v>0</v>
      </c>
      <c r="H38" s="52">
        <v>601</v>
      </c>
      <c r="I38" s="28"/>
    </row>
    <row r="39" spans="1:9" x14ac:dyDescent="0.25">
      <c r="A39" s="20" t="s">
        <v>151</v>
      </c>
      <c r="B39" s="53" t="s">
        <v>483</v>
      </c>
      <c r="C39" s="53" t="s">
        <v>50</v>
      </c>
      <c r="D39" s="53" t="s">
        <v>28</v>
      </c>
      <c r="E39" s="28">
        <v>391</v>
      </c>
      <c r="F39" s="52">
        <v>209</v>
      </c>
      <c r="G39" s="29">
        <v>7</v>
      </c>
      <c r="H39" s="52">
        <v>600</v>
      </c>
      <c r="I39" s="24"/>
    </row>
    <row r="40" spans="1:9" x14ac:dyDescent="0.25">
      <c r="A40" s="81" t="s">
        <v>152</v>
      </c>
      <c r="B40" s="24" t="s">
        <v>42</v>
      </c>
      <c r="C40" s="24" t="s">
        <v>49</v>
      </c>
      <c r="D40" s="53" t="s">
        <v>28</v>
      </c>
      <c r="E40" s="25">
        <v>395</v>
      </c>
      <c r="F40" s="70">
        <v>204</v>
      </c>
      <c r="G40" s="26">
        <v>2</v>
      </c>
      <c r="H40" s="25">
        <v>599</v>
      </c>
      <c r="I40" s="25" t="s">
        <v>53</v>
      </c>
    </row>
    <row r="41" spans="1:9" x14ac:dyDescent="0.25">
      <c r="A41" s="81" t="s">
        <v>153</v>
      </c>
      <c r="B41" s="53" t="s">
        <v>543</v>
      </c>
      <c r="C41" s="53" t="s">
        <v>24</v>
      </c>
      <c r="D41" s="53" t="s">
        <v>532</v>
      </c>
      <c r="E41" s="25">
        <v>399</v>
      </c>
      <c r="F41" s="25">
        <v>197</v>
      </c>
      <c r="G41" s="26">
        <v>3</v>
      </c>
      <c r="H41" s="25">
        <v>596</v>
      </c>
      <c r="I41" s="25" t="s">
        <v>158</v>
      </c>
    </row>
    <row r="42" spans="1:9" x14ac:dyDescent="0.25">
      <c r="A42" s="20" t="s">
        <v>188</v>
      </c>
      <c r="B42" s="53" t="s">
        <v>620</v>
      </c>
      <c r="C42" s="53" t="s">
        <v>37</v>
      </c>
      <c r="D42" s="53" t="s">
        <v>28</v>
      </c>
      <c r="E42" s="28">
        <v>384</v>
      </c>
      <c r="F42" s="52">
        <v>211</v>
      </c>
      <c r="G42" s="29">
        <v>1</v>
      </c>
      <c r="H42" s="28">
        <v>595</v>
      </c>
      <c r="I42" s="28"/>
    </row>
    <row r="43" spans="1:9" x14ac:dyDescent="0.25">
      <c r="A43" s="20" t="s">
        <v>189</v>
      </c>
      <c r="B43" s="53" t="s">
        <v>169</v>
      </c>
      <c r="C43" s="53" t="s">
        <v>49</v>
      </c>
      <c r="D43" s="53" t="s">
        <v>155</v>
      </c>
      <c r="E43" s="28">
        <v>385</v>
      </c>
      <c r="F43" s="52">
        <v>210</v>
      </c>
      <c r="G43" s="26">
        <v>2</v>
      </c>
      <c r="H43" s="28">
        <v>595</v>
      </c>
      <c r="I43" s="28" t="s">
        <v>158</v>
      </c>
    </row>
    <row r="44" spans="1:9" x14ac:dyDescent="0.25">
      <c r="A44" s="81" t="s">
        <v>190</v>
      </c>
      <c r="B44" s="24" t="s">
        <v>111</v>
      </c>
      <c r="C44" s="24" t="s">
        <v>112</v>
      </c>
      <c r="D44" s="24" t="s">
        <v>28</v>
      </c>
      <c r="E44" s="70">
        <v>422</v>
      </c>
      <c r="F44" s="66">
        <v>173</v>
      </c>
      <c r="G44" s="26">
        <v>7</v>
      </c>
      <c r="H44" s="25">
        <v>595</v>
      </c>
      <c r="I44" s="25" t="s">
        <v>53</v>
      </c>
    </row>
    <row r="45" spans="1:9" x14ac:dyDescent="0.25">
      <c r="A45" s="81" t="s">
        <v>191</v>
      </c>
      <c r="B45" s="53" t="s">
        <v>488</v>
      </c>
      <c r="C45" s="53" t="s">
        <v>489</v>
      </c>
      <c r="D45" s="53" t="s">
        <v>28</v>
      </c>
      <c r="E45" s="28">
        <v>391</v>
      </c>
      <c r="F45" s="52">
        <v>203</v>
      </c>
      <c r="G45" s="29">
        <v>6</v>
      </c>
      <c r="H45" s="28">
        <v>594</v>
      </c>
      <c r="I45" s="24"/>
    </row>
    <row r="46" spans="1:9" x14ac:dyDescent="0.25">
      <c r="A46" s="81" t="s">
        <v>192</v>
      </c>
      <c r="B46" s="53" t="s">
        <v>164</v>
      </c>
      <c r="C46" s="53" t="s">
        <v>160</v>
      </c>
      <c r="D46" s="53" t="s">
        <v>155</v>
      </c>
      <c r="E46" s="28">
        <v>392</v>
      </c>
      <c r="F46" s="52">
        <v>202</v>
      </c>
      <c r="G46" s="29">
        <v>5</v>
      </c>
      <c r="H46" s="28">
        <v>594</v>
      </c>
      <c r="I46" s="28" t="s">
        <v>158</v>
      </c>
    </row>
    <row r="47" spans="1:9" x14ac:dyDescent="0.25">
      <c r="A47" s="20" t="s">
        <v>193</v>
      </c>
      <c r="B47" s="24" t="s">
        <v>531</v>
      </c>
      <c r="C47" s="24" t="s">
        <v>46</v>
      </c>
      <c r="D47" s="53" t="s">
        <v>532</v>
      </c>
      <c r="E47" s="52">
        <v>407</v>
      </c>
      <c r="F47" s="25">
        <v>187</v>
      </c>
      <c r="G47" s="26">
        <v>4</v>
      </c>
      <c r="H47" s="25">
        <v>594</v>
      </c>
      <c r="I47" s="25" t="s">
        <v>158</v>
      </c>
    </row>
    <row r="48" spans="1:9" x14ac:dyDescent="0.25">
      <c r="A48" s="20" t="s">
        <v>194</v>
      </c>
      <c r="B48" s="53" t="s">
        <v>39</v>
      </c>
      <c r="C48" s="53" t="s">
        <v>46</v>
      </c>
      <c r="D48" s="53" t="s">
        <v>28</v>
      </c>
      <c r="E48" s="70">
        <v>408</v>
      </c>
      <c r="F48" s="28">
        <v>186</v>
      </c>
      <c r="G48" s="29">
        <v>3</v>
      </c>
      <c r="H48" s="28">
        <v>594</v>
      </c>
      <c r="I48" s="28" t="s">
        <v>158</v>
      </c>
    </row>
    <row r="49" spans="1:9" x14ac:dyDescent="0.25">
      <c r="A49" s="81" t="s">
        <v>195</v>
      </c>
      <c r="B49" s="53" t="s">
        <v>217</v>
      </c>
      <c r="C49" s="53" t="s">
        <v>218</v>
      </c>
      <c r="D49" s="53" t="s">
        <v>214</v>
      </c>
      <c r="E49" s="39">
        <v>397</v>
      </c>
      <c r="F49" s="39">
        <v>196</v>
      </c>
      <c r="G49" s="41">
        <v>5</v>
      </c>
      <c r="H49" s="39">
        <v>593</v>
      </c>
      <c r="I49" s="53"/>
    </row>
    <row r="50" spans="1:9" x14ac:dyDescent="0.25">
      <c r="A50" s="81" t="s">
        <v>196</v>
      </c>
      <c r="B50" s="53" t="s">
        <v>645</v>
      </c>
      <c r="C50" s="53" t="s">
        <v>256</v>
      </c>
      <c r="D50" s="53" t="s">
        <v>642</v>
      </c>
      <c r="E50" s="28">
        <v>362</v>
      </c>
      <c r="F50" s="52">
        <v>229</v>
      </c>
      <c r="G50" s="29">
        <v>4</v>
      </c>
      <c r="H50" s="28">
        <v>591</v>
      </c>
      <c r="I50" s="28"/>
    </row>
    <row r="51" spans="1:9" x14ac:dyDescent="0.25">
      <c r="A51" s="81" t="s">
        <v>197</v>
      </c>
      <c r="B51" s="24" t="s">
        <v>175</v>
      </c>
      <c r="C51" s="24" t="s">
        <v>176</v>
      </c>
      <c r="D51" s="53" t="s">
        <v>174</v>
      </c>
      <c r="E51" s="25">
        <v>385</v>
      </c>
      <c r="F51" s="52">
        <v>205</v>
      </c>
      <c r="G51" s="26">
        <v>4</v>
      </c>
      <c r="H51" s="25">
        <v>590</v>
      </c>
      <c r="I51" s="28"/>
    </row>
    <row r="52" spans="1:9" x14ac:dyDescent="0.25">
      <c r="A52" s="20" t="s">
        <v>198</v>
      </c>
      <c r="B52" s="53" t="s">
        <v>614</v>
      </c>
      <c r="C52" s="53" t="s">
        <v>615</v>
      </c>
      <c r="D52" s="53" t="s">
        <v>335</v>
      </c>
      <c r="E52" s="28">
        <v>385</v>
      </c>
      <c r="F52" s="52">
        <v>205</v>
      </c>
      <c r="G52" s="29">
        <v>5</v>
      </c>
      <c r="H52" s="28">
        <v>590</v>
      </c>
      <c r="I52" s="76"/>
    </row>
    <row r="53" spans="1:9" x14ac:dyDescent="0.25">
      <c r="A53" s="20" t="s">
        <v>199</v>
      </c>
      <c r="B53" s="53" t="s">
        <v>215</v>
      </c>
      <c r="C53" s="53" t="s">
        <v>216</v>
      </c>
      <c r="D53" s="53" t="s">
        <v>214</v>
      </c>
      <c r="E53" s="28">
        <v>397</v>
      </c>
      <c r="F53" s="39">
        <v>193</v>
      </c>
      <c r="G53" s="29">
        <v>4</v>
      </c>
      <c r="H53" s="39">
        <v>590</v>
      </c>
      <c r="I53" s="24"/>
    </row>
    <row r="54" spans="1:9" x14ac:dyDescent="0.25">
      <c r="A54" s="81" t="s">
        <v>200</v>
      </c>
      <c r="B54" s="53" t="s">
        <v>36</v>
      </c>
      <c r="C54" s="53" t="s">
        <v>37</v>
      </c>
      <c r="D54" s="53" t="s">
        <v>28</v>
      </c>
      <c r="E54" s="28">
        <v>388</v>
      </c>
      <c r="F54" s="70">
        <v>200</v>
      </c>
      <c r="G54" s="29">
        <v>4</v>
      </c>
      <c r="H54" s="28">
        <v>588</v>
      </c>
      <c r="I54" s="28"/>
    </row>
    <row r="55" spans="1:9" x14ac:dyDescent="0.25">
      <c r="A55" s="81" t="s">
        <v>201</v>
      </c>
      <c r="B55" s="53" t="s">
        <v>487</v>
      </c>
      <c r="C55" s="53" t="s">
        <v>282</v>
      </c>
      <c r="D55" s="53" t="s">
        <v>110</v>
      </c>
      <c r="E55" s="28">
        <v>363</v>
      </c>
      <c r="F55" s="52">
        <v>224</v>
      </c>
      <c r="G55" s="29">
        <v>3</v>
      </c>
      <c r="H55" s="28">
        <v>587</v>
      </c>
      <c r="I55" s="53"/>
    </row>
    <row r="56" spans="1:9" x14ac:dyDescent="0.25">
      <c r="A56" s="20" t="s">
        <v>202</v>
      </c>
      <c r="B56" s="24" t="s">
        <v>310</v>
      </c>
      <c r="C56" s="24" t="s">
        <v>311</v>
      </c>
      <c r="D56" s="87" t="s">
        <v>127</v>
      </c>
      <c r="E56" s="25">
        <v>398</v>
      </c>
      <c r="F56" s="25">
        <v>189</v>
      </c>
      <c r="G56" s="26">
        <v>5</v>
      </c>
      <c r="H56" s="25">
        <v>587</v>
      </c>
      <c r="I56" s="25"/>
    </row>
    <row r="57" spans="1:9" x14ac:dyDescent="0.25">
      <c r="A57" s="20" t="s">
        <v>203</v>
      </c>
      <c r="B57" s="53" t="s">
        <v>641</v>
      </c>
      <c r="C57" s="53" t="s">
        <v>419</v>
      </c>
      <c r="D57" s="53" t="s">
        <v>642</v>
      </c>
      <c r="E57" s="28">
        <v>391</v>
      </c>
      <c r="F57" s="28">
        <v>195</v>
      </c>
      <c r="G57" s="29">
        <v>2</v>
      </c>
      <c r="H57" s="28">
        <v>586</v>
      </c>
      <c r="I57" s="28"/>
    </row>
    <row r="58" spans="1:9" x14ac:dyDescent="0.25">
      <c r="A58" s="81" t="s">
        <v>204</v>
      </c>
      <c r="B58" s="53" t="s">
        <v>134</v>
      </c>
      <c r="C58" s="53" t="s">
        <v>463</v>
      </c>
      <c r="D58" s="83" t="s">
        <v>110</v>
      </c>
      <c r="E58" s="25">
        <v>368</v>
      </c>
      <c r="F58" s="52">
        <v>217</v>
      </c>
      <c r="G58" s="26">
        <v>3</v>
      </c>
      <c r="H58" s="25">
        <v>585</v>
      </c>
      <c r="I58" s="76"/>
    </row>
    <row r="59" spans="1:9" x14ac:dyDescent="0.25">
      <c r="A59" s="81" t="s">
        <v>205</v>
      </c>
      <c r="B59" s="53" t="s">
        <v>167</v>
      </c>
      <c r="C59" s="53" t="s">
        <v>168</v>
      </c>
      <c r="D59" s="53" t="s">
        <v>155</v>
      </c>
      <c r="E59" s="25">
        <v>389</v>
      </c>
      <c r="F59" s="25">
        <v>196</v>
      </c>
      <c r="G59" s="26">
        <v>3</v>
      </c>
      <c r="H59" s="25">
        <v>585</v>
      </c>
      <c r="I59" s="28" t="s">
        <v>158</v>
      </c>
    </row>
    <row r="60" spans="1:9" x14ac:dyDescent="0.25">
      <c r="A60" s="81" t="s">
        <v>206</v>
      </c>
      <c r="B60" s="53" t="s">
        <v>97</v>
      </c>
      <c r="C60" s="53" t="s">
        <v>160</v>
      </c>
      <c r="D60" s="24" t="s">
        <v>28</v>
      </c>
      <c r="E60" s="28">
        <v>384</v>
      </c>
      <c r="F60" s="52">
        <v>200</v>
      </c>
      <c r="G60" s="29">
        <v>5</v>
      </c>
      <c r="H60" s="28">
        <v>584</v>
      </c>
      <c r="I60" s="28" t="s">
        <v>52</v>
      </c>
    </row>
    <row r="61" spans="1:9" x14ac:dyDescent="0.25">
      <c r="A61" s="20" t="s">
        <v>207</v>
      </c>
      <c r="B61" s="53" t="s">
        <v>608</v>
      </c>
      <c r="C61" s="53" t="s">
        <v>461</v>
      </c>
      <c r="D61" s="53" t="s">
        <v>609</v>
      </c>
      <c r="E61" s="28">
        <v>368</v>
      </c>
      <c r="F61" s="52">
        <v>214</v>
      </c>
      <c r="G61" s="29">
        <v>1</v>
      </c>
      <c r="H61" s="28">
        <v>582</v>
      </c>
      <c r="I61" s="28"/>
    </row>
    <row r="62" spans="1:9" x14ac:dyDescent="0.25">
      <c r="A62" s="20" t="s">
        <v>222</v>
      </c>
      <c r="B62" s="53" t="s">
        <v>699</v>
      </c>
      <c r="C62" s="53" t="s">
        <v>653</v>
      </c>
      <c r="D62" s="53" t="s">
        <v>661</v>
      </c>
      <c r="E62" s="28">
        <v>371</v>
      </c>
      <c r="F62" s="52">
        <v>211</v>
      </c>
      <c r="G62" s="29">
        <v>2</v>
      </c>
      <c r="H62" s="25">
        <v>582</v>
      </c>
      <c r="I62" s="28"/>
    </row>
    <row r="63" spans="1:9" x14ac:dyDescent="0.25">
      <c r="A63" s="81" t="s">
        <v>223</v>
      </c>
      <c r="B63" s="53" t="s">
        <v>302</v>
      </c>
      <c r="C63" s="53" t="s">
        <v>303</v>
      </c>
      <c r="D63" s="53" t="s">
        <v>301</v>
      </c>
      <c r="E63" s="28">
        <v>397</v>
      </c>
      <c r="F63" s="28">
        <v>185</v>
      </c>
      <c r="G63" s="29">
        <v>6</v>
      </c>
      <c r="H63" s="28">
        <v>582</v>
      </c>
      <c r="I63" s="76"/>
    </row>
    <row r="64" spans="1:9" x14ac:dyDescent="0.25">
      <c r="A64" s="81" t="s">
        <v>224</v>
      </c>
      <c r="B64" s="24" t="s">
        <v>186</v>
      </c>
      <c r="C64" s="24" t="s">
        <v>58</v>
      </c>
      <c r="D64" s="24" t="s">
        <v>28</v>
      </c>
      <c r="E64" s="34">
        <v>392</v>
      </c>
      <c r="F64" s="39">
        <v>189</v>
      </c>
      <c r="G64" s="38">
        <v>2</v>
      </c>
      <c r="H64" s="34">
        <v>581</v>
      </c>
      <c r="I64" s="25"/>
    </row>
    <row r="65" spans="1:9" x14ac:dyDescent="0.25">
      <c r="A65" s="81" t="s">
        <v>225</v>
      </c>
      <c r="B65" s="24" t="s">
        <v>660</v>
      </c>
      <c r="C65" s="24" t="s">
        <v>251</v>
      </c>
      <c r="D65" s="24" t="s">
        <v>661</v>
      </c>
      <c r="E65" s="25">
        <v>391</v>
      </c>
      <c r="F65" s="25">
        <v>189</v>
      </c>
      <c r="G65" s="26">
        <v>1</v>
      </c>
      <c r="H65" s="25">
        <v>580</v>
      </c>
      <c r="I65" s="25"/>
    </row>
    <row r="66" spans="1:9" x14ac:dyDescent="0.25">
      <c r="A66" s="20" t="s">
        <v>226</v>
      </c>
      <c r="B66" s="24" t="s">
        <v>254</v>
      </c>
      <c r="C66" s="24" t="s">
        <v>237</v>
      </c>
      <c r="D66" s="24" t="s">
        <v>107</v>
      </c>
      <c r="E66" s="25">
        <v>379</v>
      </c>
      <c r="F66" s="39">
        <v>199</v>
      </c>
      <c r="G66" s="26">
        <v>6</v>
      </c>
      <c r="H66" s="34">
        <v>578</v>
      </c>
      <c r="I66" s="24"/>
    </row>
    <row r="67" spans="1:9" x14ac:dyDescent="0.25">
      <c r="A67" s="20" t="s">
        <v>227</v>
      </c>
      <c r="B67" s="53" t="s">
        <v>334</v>
      </c>
      <c r="C67" s="53" t="s">
        <v>611</v>
      </c>
      <c r="D67" s="53" t="s">
        <v>335</v>
      </c>
      <c r="E67" s="28">
        <v>383</v>
      </c>
      <c r="F67" s="28">
        <v>195</v>
      </c>
      <c r="G67" s="29">
        <v>3</v>
      </c>
      <c r="H67" s="28">
        <v>578</v>
      </c>
      <c r="I67" s="76"/>
    </row>
    <row r="68" spans="1:9" x14ac:dyDescent="0.25">
      <c r="A68" s="81" t="s">
        <v>228</v>
      </c>
      <c r="B68" s="24" t="s">
        <v>181</v>
      </c>
      <c r="C68" s="24" t="s">
        <v>24</v>
      </c>
      <c r="D68" s="24" t="s">
        <v>28</v>
      </c>
      <c r="E68" s="25">
        <v>379</v>
      </c>
      <c r="F68" s="28">
        <v>198</v>
      </c>
      <c r="G68" s="26">
        <v>4</v>
      </c>
      <c r="H68" s="25">
        <v>577</v>
      </c>
      <c r="I68" s="28"/>
    </row>
    <row r="69" spans="1:9" x14ac:dyDescent="0.25">
      <c r="A69" s="81" t="s">
        <v>229</v>
      </c>
      <c r="B69" s="53" t="s">
        <v>187</v>
      </c>
      <c r="C69" s="53" t="s">
        <v>62</v>
      </c>
      <c r="D69" s="53" t="s">
        <v>28</v>
      </c>
      <c r="E69" s="28">
        <v>388</v>
      </c>
      <c r="F69" s="28">
        <v>189</v>
      </c>
      <c r="G69" s="29">
        <v>1</v>
      </c>
      <c r="H69" s="28">
        <v>577</v>
      </c>
      <c r="I69" s="28"/>
    </row>
    <row r="70" spans="1:9" x14ac:dyDescent="0.25">
      <c r="A70" s="20" t="s">
        <v>260</v>
      </c>
      <c r="B70" s="53" t="s">
        <v>567</v>
      </c>
      <c r="C70" s="53" t="s">
        <v>109</v>
      </c>
      <c r="D70" s="53" t="s">
        <v>555</v>
      </c>
      <c r="E70" s="28">
        <v>394</v>
      </c>
      <c r="F70" s="28">
        <v>183</v>
      </c>
      <c r="G70" s="29">
        <v>6</v>
      </c>
      <c r="H70" s="28">
        <v>577</v>
      </c>
      <c r="I70" s="53"/>
    </row>
    <row r="71" spans="1:9" x14ac:dyDescent="0.25">
      <c r="A71" s="20" t="s">
        <v>261</v>
      </c>
      <c r="B71" s="87" t="s">
        <v>308</v>
      </c>
      <c r="C71" s="87" t="s">
        <v>309</v>
      </c>
      <c r="D71" s="87" t="s">
        <v>127</v>
      </c>
      <c r="E71" s="86">
        <v>396</v>
      </c>
      <c r="F71" s="86">
        <v>179</v>
      </c>
      <c r="G71" s="54">
        <v>4</v>
      </c>
      <c r="H71" s="86">
        <v>575</v>
      </c>
      <c r="I71" s="76"/>
    </row>
    <row r="72" spans="1:9" x14ac:dyDescent="0.25">
      <c r="A72" s="81" t="s">
        <v>262</v>
      </c>
      <c r="B72" s="24" t="s">
        <v>134</v>
      </c>
      <c r="C72" s="24" t="s">
        <v>49</v>
      </c>
      <c r="D72" s="24" t="s">
        <v>462</v>
      </c>
      <c r="E72" s="25">
        <v>366</v>
      </c>
      <c r="F72" s="52">
        <v>207</v>
      </c>
      <c r="G72" s="26">
        <v>6</v>
      </c>
      <c r="H72" s="25">
        <v>573</v>
      </c>
      <c r="I72" s="53"/>
    </row>
    <row r="73" spans="1:9" x14ac:dyDescent="0.25">
      <c r="A73" s="81" t="s">
        <v>263</v>
      </c>
      <c r="B73" s="53" t="s">
        <v>23</v>
      </c>
      <c r="C73" s="53" t="s">
        <v>24</v>
      </c>
      <c r="D73" s="53" t="s">
        <v>25</v>
      </c>
      <c r="E73" s="28">
        <v>375</v>
      </c>
      <c r="F73" s="28">
        <v>197</v>
      </c>
      <c r="G73" s="29">
        <v>5</v>
      </c>
      <c r="H73" s="28">
        <v>572</v>
      </c>
      <c r="I73" s="28"/>
    </row>
    <row r="74" spans="1:9" x14ac:dyDescent="0.25">
      <c r="A74" s="81" t="s">
        <v>264</v>
      </c>
      <c r="B74" s="53" t="s">
        <v>710</v>
      </c>
      <c r="C74" s="53" t="s">
        <v>303</v>
      </c>
      <c r="D74" s="53" t="s">
        <v>709</v>
      </c>
      <c r="E74" s="28">
        <v>381</v>
      </c>
      <c r="F74" s="28">
        <v>191</v>
      </c>
      <c r="G74" s="29">
        <v>8</v>
      </c>
      <c r="H74" s="28">
        <v>572</v>
      </c>
      <c r="I74" s="25"/>
    </row>
    <row r="75" spans="1:9" x14ac:dyDescent="0.25">
      <c r="A75" s="20" t="s">
        <v>265</v>
      </c>
      <c r="B75" s="24" t="s">
        <v>423</v>
      </c>
      <c r="C75" s="24" t="s">
        <v>424</v>
      </c>
      <c r="D75" s="24" t="s">
        <v>425</v>
      </c>
      <c r="E75" s="25">
        <v>361</v>
      </c>
      <c r="F75" s="52">
        <v>210</v>
      </c>
      <c r="G75" s="55">
        <v>0</v>
      </c>
      <c r="H75" s="25">
        <v>571</v>
      </c>
      <c r="I75" s="25" t="s">
        <v>53</v>
      </c>
    </row>
    <row r="76" spans="1:9" x14ac:dyDescent="0.25">
      <c r="A76" s="20" t="s">
        <v>266</v>
      </c>
      <c r="B76" s="61" t="s">
        <v>230</v>
      </c>
      <c r="C76" s="61" t="s">
        <v>231</v>
      </c>
      <c r="D76" s="61" t="s">
        <v>232</v>
      </c>
      <c r="E76" s="62">
        <v>375</v>
      </c>
      <c r="F76" s="105">
        <v>196</v>
      </c>
      <c r="G76" s="63">
        <v>3</v>
      </c>
      <c r="H76" s="105">
        <v>571</v>
      </c>
      <c r="I76" s="62"/>
    </row>
    <row r="77" spans="1:9" x14ac:dyDescent="0.25">
      <c r="A77" s="81" t="s">
        <v>267</v>
      </c>
      <c r="B77" s="24" t="s">
        <v>124</v>
      </c>
      <c r="C77" s="24" t="s">
        <v>34</v>
      </c>
      <c r="D77" s="58" t="s">
        <v>125</v>
      </c>
      <c r="E77" s="25">
        <v>394</v>
      </c>
      <c r="F77" s="25">
        <v>177</v>
      </c>
      <c r="G77" s="26">
        <v>2</v>
      </c>
      <c r="H77" s="25">
        <v>571</v>
      </c>
      <c r="I77" s="25"/>
    </row>
    <row r="78" spans="1:9" x14ac:dyDescent="0.25">
      <c r="A78" s="81" t="s">
        <v>268</v>
      </c>
      <c r="B78" s="61" t="s">
        <v>341</v>
      </c>
      <c r="C78" s="61" t="s">
        <v>168</v>
      </c>
      <c r="D78" s="61" t="s">
        <v>127</v>
      </c>
      <c r="E78" s="64">
        <v>411</v>
      </c>
      <c r="F78" s="59">
        <v>159</v>
      </c>
      <c r="G78" s="60">
        <v>5</v>
      </c>
      <c r="H78" s="59">
        <v>570</v>
      </c>
      <c r="I78" s="76"/>
    </row>
    <row r="79" spans="1:9" x14ac:dyDescent="0.25">
      <c r="A79" s="81" t="s">
        <v>269</v>
      </c>
      <c r="B79" s="53" t="s">
        <v>40</v>
      </c>
      <c r="C79" s="53" t="s">
        <v>47</v>
      </c>
      <c r="D79" s="61" t="s">
        <v>28</v>
      </c>
      <c r="E79" s="28">
        <v>358</v>
      </c>
      <c r="F79" s="30">
        <v>211</v>
      </c>
      <c r="G79" s="29">
        <v>3</v>
      </c>
      <c r="H79" s="28">
        <v>569</v>
      </c>
      <c r="I79" s="62" t="s">
        <v>53</v>
      </c>
    </row>
    <row r="80" spans="1:9" x14ac:dyDescent="0.25">
      <c r="A80" s="20" t="s">
        <v>270</v>
      </c>
      <c r="B80" s="53" t="s">
        <v>568</v>
      </c>
      <c r="C80" s="53" t="s">
        <v>587</v>
      </c>
      <c r="D80" s="61" t="s">
        <v>555</v>
      </c>
      <c r="E80" s="28">
        <v>373</v>
      </c>
      <c r="F80" s="28">
        <v>195</v>
      </c>
      <c r="G80" s="42">
        <v>2</v>
      </c>
      <c r="H80" s="28">
        <v>568</v>
      </c>
      <c r="I80" s="58"/>
    </row>
    <row r="81" spans="1:9" x14ac:dyDescent="0.25">
      <c r="A81" s="20" t="s">
        <v>271</v>
      </c>
      <c r="B81" s="53" t="s">
        <v>663</v>
      </c>
      <c r="C81" s="53" t="s">
        <v>303</v>
      </c>
      <c r="D81" s="58" t="s">
        <v>664</v>
      </c>
      <c r="E81" s="25">
        <v>378</v>
      </c>
      <c r="F81" s="25">
        <v>190</v>
      </c>
      <c r="G81" s="26">
        <v>4</v>
      </c>
      <c r="H81" s="25">
        <v>568</v>
      </c>
      <c r="I81" s="77"/>
    </row>
    <row r="82" spans="1:9" x14ac:dyDescent="0.25">
      <c r="A82" s="81" t="s">
        <v>313</v>
      </c>
      <c r="B82" s="53" t="s">
        <v>212</v>
      </c>
      <c r="C82" s="53" t="s">
        <v>213</v>
      </c>
      <c r="D82" s="61" t="s">
        <v>214</v>
      </c>
      <c r="E82" s="28">
        <v>387</v>
      </c>
      <c r="F82" s="39">
        <v>181</v>
      </c>
      <c r="G82" s="29">
        <v>1</v>
      </c>
      <c r="H82" s="39">
        <v>568</v>
      </c>
      <c r="I82" s="58"/>
    </row>
    <row r="83" spans="1:9" x14ac:dyDescent="0.25">
      <c r="A83" s="81" t="s">
        <v>314</v>
      </c>
      <c r="B83" s="53" t="s">
        <v>132</v>
      </c>
      <c r="C83" s="53" t="s">
        <v>133</v>
      </c>
      <c r="D83" s="100" t="s">
        <v>110</v>
      </c>
      <c r="E83" s="25">
        <v>358</v>
      </c>
      <c r="F83" s="52">
        <v>209</v>
      </c>
      <c r="G83" s="26">
        <v>4</v>
      </c>
      <c r="H83" s="25">
        <v>567</v>
      </c>
      <c r="I83" s="76"/>
    </row>
    <row r="84" spans="1:9" x14ac:dyDescent="0.25">
      <c r="A84" s="20" t="s">
        <v>315</v>
      </c>
      <c r="B84" s="61" t="s">
        <v>605</v>
      </c>
      <c r="C84" s="61" t="s">
        <v>606</v>
      </c>
      <c r="D84" s="61" t="s">
        <v>607</v>
      </c>
      <c r="E84" s="62">
        <v>377</v>
      </c>
      <c r="F84" s="62">
        <v>190</v>
      </c>
      <c r="G84" s="63">
        <v>7</v>
      </c>
      <c r="H84" s="62">
        <v>567</v>
      </c>
      <c r="I84" s="62"/>
    </row>
    <row r="85" spans="1:9" x14ac:dyDescent="0.25">
      <c r="A85" s="20" t="s">
        <v>316</v>
      </c>
      <c r="B85" s="24" t="s">
        <v>339</v>
      </c>
      <c r="C85" s="24" t="s">
        <v>340</v>
      </c>
      <c r="D85" s="61" t="s">
        <v>338</v>
      </c>
      <c r="E85" s="25">
        <v>364</v>
      </c>
      <c r="F85" s="52">
        <v>200</v>
      </c>
      <c r="G85" s="26">
        <v>5</v>
      </c>
      <c r="H85" s="25">
        <v>564</v>
      </c>
      <c r="I85" s="28" t="s">
        <v>158</v>
      </c>
    </row>
    <row r="86" spans="1:9" x14ac:dyDescent="0.25">
      <c r="A86" s="81" t="s">
        <v>317</v>
      </c>
      <c r="B86" s="61" t="s">
        <v>103</v>
      </c>
      <c r="C86" s="61" t="s">
        <v>102</v>
      </c>
      <c r="D86" s="107" t="s">
        <v>104</v>
      </c>
      <c r="E86" s="62">
        <v>388</v>
      </c>
      <c r="F86" s="62">
        <v>175</v>
      </c>
      <c r="G86" s="63">
        <v>6</v>
      </c>
      <c r="H86" s="62">
        <v>563</v>
      </c>
      <c r="I86" s="28"/>
    </row>
    <row r="87" spans="1:9" x14ac:dyDescent="0.25">
      <c r="A87" s="81" t="s">
        <v>318</v>
      </c>
      <c r="B87" s="53" t="s">
        <v>621</v>
      </c>
      <c r="C87" s="53" t="s">
        <v>596</v>
      </c>
      <c r="D87" s="53" t="s">
        <v>595</v>
      </c>
      <c r="E87" s="28">
        <v>372</v>
      </c>
      <c r="F87" s="28">
        <v>190</v>
      </c>
      <c r="G87" s="29">
        <v>5</v>
      </c>
      <c r="H87" s="28">
        <v>562</v>
      </c>
      <c r="I87" s="79"/>
    </row>
    <row r="88" spans="1:9" x14ac:dyDescent="0.25">
      <c r="A88" s="81" t="s">
        <v>319</v>
      </c>
      <c r="B88" s="99" t="s">
        <v>598</v>
      </c>
      <c r="C88" s="99" t="s">
        <v>599</v>
      </c>
      <c r="D88" s="53" t="s">
        <v>595</v>
      </c>
      <c r="E88" s="103">
        <v>373</v>
      </c>
      <c r="F88" s="103">
        <v>189</v>
      </c>
      <c r="G88" s="104">
        <v>4</v>
      </c>
      <c r="H88" s="103">
        <v>562</v>
      </c>
      <c r="I88" s="80"/>
    </row>
    <row r="89" spans="1:9" x14ac:dyDescent="0.25">
      <c r="A89" s="20" t="s">
        <v>320</v>
      </c>
      <c r="B89" s="24" t="s">
        <v>159</v>
      </c>
      <c r="C89" s="24" t="s">
        <v>173</v>
      </c>
      <c r="D89" s="24" t="s">
        <v>346</v>
      </c>
      <c r="E89" s="25">
        <v>377</v>
      </c>
      <c r="F89" s="25">
        <v>185</v>
      </c>
      <c r="G89" s="26">
        <v>7</v>
      </c>
      <c r="H89" s="25">
        <v>562</v>
      </c>
      <c r="I89" s="25" t="s">
        <v>53</v>
      </c>
    </row>
    <row r="90" spans="1:9" x14ac:dyDescent="0.25">
      <c r="A90" s="20" t="s">
        <v>321</v>
      </c>
      <c r="B90" s="53" t="s">
        <v>537</v>
      </c>
      <c r="C90" s="53" t="s">
        <v>540</v>
      </c>
      <c r="D90" s="61" t="s">
        <v>335</v>
      </c>
      <c r="E90" s="25">
        <v>366</v>
      </c>
      <c r="F90" s="25">
        <v>195</v>
      </c>
      <c r="G90" s="26">
        <v>3</v>
      </c>
      <c r="H90" s="25">
        <v>561</v>
      </c>
      <c r="I90" s="24"/>
    </row>
    <row r="91" spans="1:9" x14ac:dyDescent="0.25">
      <c r="A91" s="81" t="s">
        <v>322</v>
      </c>
      <c r="B91" s="53" t="s">
        <v>44</v>
      </c>
      <c r="C91" s="53" t="s">
        <v>51</v>
      </c>
      <c r="D91" s="61" t="s">
        <v>28</v>
      </c>
      <c r="E91" s="28">
        <v>368</v>
      </c>
      <c r="F91" s="28">
        <v>193</v>
      </c>
      <c r="G91" s="29">
        <v>8</v>
      </c>
      <c r="H91" s="28">
        <v>561</v>
      </c>
      <c r="I91" s="28" t="s">
        <v>53</v>
      </c>
    </row>
    <row r="92" spans="1:9" x14ac:dyDescent="0.25">
      <c r="A92" s="81" t="s">
        <v>323</v>
      </c>
      <c r="B92" s="24" t="s">
        <v>418</v>
      </c>
      <c r="C92" s="24" t="s">
        <v>419</v>
      </c>
      <c r="D92" s="24" t="s">
        <v>409</v>
      </c>
      <c r="E92" s="25">
        <v>387</v>
      </c>
      <c r="F92" s="25">
        <v>174</v>
      </c>
      <c r="G92" s="26">
        <v>4</v>
      </c>
      <c r="H92" s="25">
        <v>561</v>
      </c>
      <c r="I92" s="25"/>
    </row>
    <row r="93" spans="1:9" x14ac:dyDescent="0.25">
      <c r="A93" s="81" t="s">
        <v>324</v>
      </c>
      <c r="B93" s="53" t="s">
        <v>61</v>
      </c>
      <c r="C93" s="53" t="s">
        <v>62</v>
      </c>
      <c r="D93" s="53" t="s">
        <v>28</v>
      </c>
      <c r="E93" s="25">
        <v>367</v>
      </c>
      <c r="F93" s="25">
        <v>193</v>
      </c>
      <c r="G93" s="26">
        <v>10</v>
      </c>
      <c r="H93" s="25">
        <v>560</v>
      </c>
      <c r="I93" s="28" t="s">
        <v>53</v>
      </c>
    </row>
    <row r="94" spans="1:9" x14ac:dyDescent="0.25">
      <c r="A94" s="20" t="s">
        <v>325</v>
      </c>
      <c r="B94" s="24" t="s">
        <v>654</v>
      </c>
      <c r="C94" s="24" t="s">
        <v>655</v>
      </c>
      <c r="D94" s="24" t="s">
        <v>656</v>
      </c>
      <c r="E94" s="25">
        <v>387</v>
      </c>
      <c r="F94" s="25">
        <v>173</v>
      </c>
      <c r="G94" s="26">
        <v>8</v>
      </c>
      <c r="H94" s="25">
        <v>560</v>
      </c>
      <c r="I94" s="28" t="s">
        <v>53</v>
      </c>
    </row>
    <row r="95" spans="1:9" x14ac:dyDescent="0.25">
      <c r="A95" s="20" t="s">
        <v>326</v>
      </c>
      <c r="B95" s="53" t="s">
        <v>512</v>
      </c>
      <c r="C95" s="53" t="s">
        <v>461</v>
      </c>
      <c r="D95" s="53" t="s">
        <v>294</v>
      </c>
      <c r="E95" s="28">
        <v>379</v>
      </c>
      <c r="F95" s="28">
        <v>180</v>
      </c>
      <c r="G95" s="29">
        <v>4</v>
      </c>
      <c r="H95" s="28">
        <v>559</v>
      </c>
      <c r="I95" s="24"/>
    </row>
    <row r="96" spans="1:9" x14ac:dyDescent="0.25">
      <c r="A96" s="81" t="s">
        <v>327</v>
      </c>
      <c r="B96" s="24" t="s">
        <v>117</v>
      </c>
      <c r="C96" s="24" t="s">
        <v>118</v>
      </c>
      <c r="D96" s="83" t="s">
        <v>116</v>
      </c>
      <c r="E96" s="25">
        <v>363</v>
      </c>
      <c r="F96" s="25">
        <v>195</v>
      </c>
      <c r="G96" s="26">
        <v>4</v>
      </c>
      <c r="H96" s="25">
        <v>558</v>
      </c>
      <c r="I96" s="25" t="s">
        <v>53</v>
      </c>
    </row>
    <row r="97" spans="1:9" x14ac:dyDescent="0.25">
      <c r="A97" s="81" t="s">
        <v>328</v>
      </c>
      <c r="B97" s="24" t="s">
        <v>182</v>
      </c>
      <c r="C97" s="24" t="s">
        <v>184</v>
      </c>
      <c r="D97" s="24" t="s">
        <v>185</v>
      </c>
      <c r="E97" s="28">
        <v>366</v>
      </c>
      <c r="F97" s="39">
        <v>192</v>
      </c>
      <c r="G97" s="29">
        <v>5</v>
      </c>
      <c r="H97" s="39">
        <v>558</v>
      </c>
      <c r="I97" s="28"/>
    </row>
    <row r="98" spans="1:9" x14ac:dyDescent="0.25">
      <c r="A98" s="20" t="s">
        <v>329</v>
      </c>
      <c r="B98" s="53" t="s">
        <v>597</v>
      </c>
      <c r="C98" s="53" t="s">
        <v>58</v>
      </c>
      <c r="D98" s="53" t="s">
        <v>595</v>
      </c>
      <c r="E98" s="28">
        <v>369</v>
      </c>
      <c r="F98" s="28">
        <v>189</v>
      </c>
      <c r="G98" s="29">
        <v>2</v>
      </c>
      <c r="H98" s="28">
        <v>558</v>
      </c>
      <c r="I98" s="79"/>
    </row>
    <row r="99" spans="1:9" x14ac:dyDescent="0.25">
      <c r="A99" s="20" t="s">
        <v>336</v>
      </c>
      <c r="B99" s="53" t="s">
        <v>514</v>
      </c>
      <c r="C99" s="53" t="s">
        <v>515</v>
      </c>
      <c r="D99" s="53" t="s">
        <v>294</v>
      </c>
      <c r="E99" s="28">
        <v>375</v>
      </c>
      <c r="F99" s="28">
        <v>182</v>
      </c>
      <c r="G99" s="29">
        <v>5</v>
      </c>
      <c r="H99" s="28">
        <v>557</v>
      </c>
      <c r="I99" s="24"/>
    </row>
    <row r="100" spans="1:9" x14ac:dyDescent="0.25">
      <c r="A100" s="81" t="s">
        <v>349</v>
      </c>
      <c r="B100" s="53" t="s">
        <v>284</v>
      </c>
      <c r="C100" s="53" t="s">
        <v>285</v>
      </c>
      <c r="D100" s="24" t="s">
        <v>110</v>
      </c>
      <c r="E100" s="25">
        <v>365</v>
      </c>
      <c r="F100" s="34">
        <v>191</v>
      </c>
      <c r="G100" s="26">
        <v>5</v>
      </c>
      <c r="H100" s="34">
        <v>556</v>
      </c>
      <c r="I100" s="25"/>
    </row>
    <row r="101" spans="1:9" x14ac:dyDescent="0.25">
      <c r="A101" s="81" t="s">
        <v>350</v>
      </c>
      <c r="B101" s="53" t="s">
        <v>518</v>
      </c>
      <c r="C101" s="53" t="s">
        <v>424</v>
      </c>
      <c r="D101" s="53" t="s">
        <v>294</v>
      </c>
      <c r="E101" s="28">
        <v>390</v>
      </c>
      <c r="F101" s="28">
        <v>166</v>
      </c>
      <c r="G101" s="29">
        <v>3</v>
      </c>
      <c r="H101" s="28">
        <v>556</v>
      </c>
      <c r="I101" s="24"/>
    </row>
    <row r="102" spans="1:9" x14ac:dyDescent="0.25">
      <c r="A102" s="81" t="s">
        <v>351</v>
      </c>
      <c r="B102" s="24" t="s">
        <v>159</v>
      </c>
      <c r="C102" s="24" t="s">
        <v>49</v>
      </c>
      <c r="D102" s="87" t="s">
        <v>127</v>
      </c>
      <c r="E102" s="28">
        <v>373</v>
      </c>
      <c r="F102" s="28">
        <v>182</v>
      </c>
      <c r="G102" s="28">
        <v>5</v>
      </c>
      <c r="H102" s="29">
        <v>555</v>
      </c>
      <c r="I102" s="76"/>
    </row>
    <row r="103" spans="1:9" x14ac:dyDescent="0.25">
      <c r="A103" s="20" t="s">
        <v>352</v>
      </c>
      <c r="B103" s="53" t="s">
        <v>616</v>
      </c>
      <c r="C103" s="53" t="s">
        <v>34</v>
      </c>
      <c r="D103" s="53" t="s">
        <v>335</v>
      </c>
      <c r="E103" s="28">
        <v>377</v>
      </c>
      <c r="F103" s="28">
        <v>178</v>
      </c>
      <c r="G103" s="29">
        <v>7</v>
      </c>
      <c r="H103" s="28">
        <v>555</v>
      </c>
      <c r="I103" s="28"/>
    </row>
    <row r="104" spans="1:9" x14ac:dyDescent="0.25">
      <c r="A104" s="20" t="s">
        <v>353</v>
      </c>
      <c r="B104" s="24" t="s">
        <v>662</v>
      </c>
      <c r="C104" s="24" t="s">
        <v>173</v>
      </c>
      <c r="D104" s="24" t="s">
        <v>405</v>
      </c>
      <c r="E104" s="25">
        <v>392</v>
      </c>
      <c r="F104" s="25">
        <v>162</v>
      </c>
      <c r="G104" s="26">
        <v>10</v>
      </c>
      <c r="H104" s="25">
        <v>554</v>
      </c>
      <c r="I104" s="25"/>
    </row>
    <row r="105" spans="1:9" x14ac:dyDescent="0.25">
      <c r="A105" s="81" t="s">
        <v>354</v>
      </c>
      <c r="B105" s="24" t="s">
        <v>259</v>
      </c>
      <c r="C105" s="24" t="s">
        <v>118</v>
      </c>
      <c r="D105" s="24" t="s">
        <v>107</v>
      </c>
      <c r="E105" s="25">
        <v>375</v>
      </c>
      <c r="F105" s="34">
        <v>177</v>
      </c>
      <c r="G105" s="38">
        <v>10</v>
      </c>
      <c r="H105" s="34">
        <v>552</v>
      </c>
      <c r="I105" s="53"/>
    </row>
    <row r="106" spans="1:9" x14ac:dyDescent="0.25">
      <c r="A106" s="81" t="s">
        <v>355</v>
      </c>
      <c r="B106" s="53" t="s">
        <v>290</v>
      </c>
      <c r="C106" s="53" t="s">
        <v>291</v>
      </c>
      <c r="D106" s="53" t="s">
        <v>25</v>
      </c>
      <c r="E106" s="25">
        <v>377</v>
      </c>
      <c r="F106" s="34">
        <v>175</v>
      </c>
      <c r="G106" s="38">
        <v>9</v>
      </c>
      <c r="H106" s="34">
        <v>552</v>
      </c>
      <c r="I106" s="25" t="s">
        <v>53</v>
      </c>
    </row>
    <row r="107" spans="1:9" x14ac:dyDescent="0.25">
      <c r="A107" s="81" t="s">
        <v>356</v>
      </c>
      <c r="B107" s="53" t="s">
        <v>556</v>
      </c>
      <c r="C107" s="53" t="s">
        <v>253</v>
      </c>
      <c r="D107" s="53" t="s">
        <v>555</v>
      </c>
      <c r="E107" s="28">
        <v>361</v>
      </c>
      <c r="F107" s="28">
        <v>190</v>
      </c>
      <c r="G107" s="29">
        <v>7</v>
      </c>
      <c r="H107" s="28">
        <v>551</v>
      </c>
      <c r="I107" s="78"/>
    </row>
    <row r="108" spans="1:9" x14ac:dyDescent="0.25">
      <c r="A108" s="20" t="s">
        <v>357</v>
      </c>
      <c r="B108" s="53" t="s">
        <v>707</v>
      </c>
      <c r="C108" s="53" t="s">
        <v>708</v>
      </c>
      <c r="D108" s="53" t="s">
        <v>709</v>
      </c>
      <c r="E108" s="28">
        <v>366</v>
      </c>
      <c r="F108" s="28">
        <v>185</v>
      </c>
      <c r="G108" s="29">
        <v>5</v>
      </c>
      <c r="H108" s="28">
        <v>551</v>
      </c>
      <c r="I108" s="28"/>
    </row>
    <row r="109" spans="1:9" x14ac:dyDescent="0.25">
      <c r="A109" s="20" t="s">
        <v>358</v>
      </c>
      <c r="B109" s="53" t="s">
        <v>511</v>
      </c>
      <c r="C109" s="53" t="s">
        <v>50</v>
      </c>
      <c r="D109" s="53" t="s">
        <v>294</v>
      </c>
      <c r="E109" s="28">
        <v>346</v>
      </c>
      <c r="F109" s="52">
        <v>204</v>
      </c>
      <c r="G109" s="29">
        <v>3</v>
      </c>
      <c r="H109" s="28">
        <v>550</v>
      </c>
      <c r="I109" s="53"/>
    </row>
    <row r="110" spans="1:9" x14ac:dyDescent="0.25">
      <c r="A110" s="81" t="s">
        <v>359</v>
      </c>
      <c r="B110" s="24" t="s">
        <v>432</v>
      </c>
      <c r="C110" s="24" t="s">
        <v>120</v>
      </c>
      <c r="D110" s="24" t="s">
        <v>433</v>
      </c>
      <c r="E110" s="25">
        <v>369</v>
      </c>
      <c r="F110" s="25">
        <v>181</v>
      </c>
      <c r="G110" s="26">
        <v>3</v>
      </c>
      <c r="H110" s="25">
        <v>550</v>
      </c>
      <c r="I110" s="25" t="s">
        <v>53</v>
      </c>
    </row>
    <row r="111" spans="1:9" x14ac:dyDescent="0.25">
      <c r="A111" s="81" t="s">
        <v>360</v>
      </c>
      <c r="B111" s="53" t="s">
        <v>703</v>
      </c>
      <c r="C111" s="53" t="s">
        <v>237</v>
      </c>
      <c r="D111" s="53" t="s">
        <v>405</v>
      </c>
      <c r="E111" s="28">
        <v>369</v>
      </c>
      <c r="F111" s="28">
        <v>181</v>
      </c>
      <c r="G111" s="29">
        <v>6</v>
      </c>
      <c r="H111" s="28">
        <v>550</v>
      </c>
      <c r="I111" s="28"/>
    </row>
    <row r="112" spans="1:9" x14ac:dyDescent="0.25">
      <c r="A112" s="20" t="s">
        <v>440</v>
      </c>
      <c r="B112" s="24" t="s">
        <v>88</v>
      </c>
      <c r="C112" s="24" t="s">
        <v>90</v>
      </c>
      <c r="D112" s="53" t="s">
        <v>28</v>
      </c>
      <c r="E112" s="25">
        <v>379</v>
      </c>
      <c r="F112" s="25">
        <v>171</v>
      </c>
      <c r="G112" s="26">
        <v>4</v>
      </c>
      <c r="H112" s="25">
        <v>550</v>
      </c>
      <c r="I112" s="28" t="s">
        <v>53</v>
      </c>
    </row>
    <row r="113" spans="1:9" x14ac:dyDescent="0.25">
      <c r="A113" s="20" t="s">
        <v>441</v>
      </c>
      <c r="B113" s="53" t="s">
        <v>600</v>
      </c>
      <c r="C113" s="53" t="s">
        <v>109</v>
      </c>
      <c r="D113" s="53" t="s">
        <v>595</v>
      </c>
      <c r="E113" s="28">
        <v>389</v>
      </c>
      <c r="F113" s="28">
        <v>169</v>
      </c>
      <c r="G113" s="29">
        <v>6</v>
      </c>
      <c r="H113" s="28">
        <v>549</v>
      </c>
      <c r="I113" s="75"/>
    </row>
    <row r="114" spans="1:9" x14ac:dyDescent="0.25">
      <c r="A114" s="81" t="s">
        <v>442</v>
      </c>
      <c r="B114" s="24" t="s">
        <v>304</v>
      </c>
      <c r="C114" s="24" t="s">
        <v>305</v>
      </c>
      <c r="D114" s="24" t="s">
        <v>306</v>
      </c>
      <c r="E114" s="25">
        <v>385</v>
      </c>
      <c r="F114" s="25">
        <v>164</v>
      </c>
      <c r="G114" s="37">
        <v>6</v>
      </c>
      <c r="H114" s="25">
        <v>549</v>
      </c>
      <c r="I114" s="76"/>
    </row>
    <row r="115" spans="1:9" x14ac:dyDescent="0.25">
      <c r="A115" s="81" t="s">
        <v>443</v>
      </c>
      <c r="B115" s="53" t="s">
        <v>208</v>
      </c>
      <c r="C115" s="53" t="s">
        <v>209</v>
      </c>
      <c r="D115" s="53" t="s">
        <v>28</v>
      </c>
      <c r="E115" s="28">
        <v>390</v>
      </c>
      <c r="F115" s="39">
        <v>159</v>
      </c>
      <c r="G115" s="29">
        <v>10</v>
      </c>
      <c r="H115" s="39">
        <v>549</v>
      </c>
      <c r="I115" s="28" t="s">
        <v>52</v>
      </c>
    </row>
    <row r="116" spans="1:9" x14ac:dyDescent="0.25">
      <c r="A116" s="81" t="s">
        <v>444</v>
      </c>
      <c r="B116" s="53" t="s">
        <v>679</v>
      </c>
      <c r="C116" s="53" t="s">
        <v>109</v>
      </c>
      <c r="D116" s="53" t="s">
        <v>607</v>
      </c>
      <c r="E116" s="28">
        <v>379</v>
      </c>
      <c r="F116" s="28">
        <v>169</v>
      </c>
      <c r="G116" s="29">
        <v>8</v>
      </c>
      <c r="H116" s="28">
        <v>548</v>
      </c>
      <c r="I116" s="75"/>
    </row>
    <row r="117" spans="1:9" x14ac:dyDescent="0.25">
      <c r="A117" s="20" t="s">
        <v>445</v>
      </c>
      <c r="B117" s="53" t="s">
        <v>337</v>
      </c>
      <c r="C117" s="53" t="s">
        <v>234</v>
      </c>
      <c r="D117" s="53" t="s">
        <v>338</v>
      </c>
      <c r="E117" s="25">
        <v>353</v>
      </c>
      <c r="F117" s="25">
        <v>192</v>
      </c>
      <c r="G117" s="26">
        <v>4</v>
      </c>
      <c r="H117" s="25">
        <v>545</v>
      </c>
      <c r="I117" s="76"/>
    </row>
    <row r="118" spans="1:9" x14ac:dyDescent="0.25">
      <c r="A118" s="20" t="s">
        <v>446</v>
      </c>
      <c r="B118" s="53" t="s">
        <v>416</v>
      </c>
      <c r="C118" s="53" t="s">
        <v>417</v>
      </c>
      <c r="D118" s="24" t="s">
        <v>409</v>
      </c>
      <c r="E118" s="25">
        <v>368</v>
      </c>
      <c r="F118" s="25">
        <v>175</v>
      </c>
      <c r="G118" s="26">
        <v>3</v>
      </c>
      <c r="H118" s="25">
        <v>543</v>
      </c>
      <c r="I118" s="75"/>
    </row>
    <row r="119" spans="1:9" x14ac:dyDescent="0.25">
      <c r="A119" s="81" t="s">
        <v>447</v>
      </c>
      <c r="B119" s="53" t="s">
        <v>135</v>
      </c>
      <c r="C119" s="53" t="s">
        <v>136</v>
      </c>
      <c r="D119" s="83" t="s">
        <v>110</v>
      </c>
      <c r="E119" s="25">
        <v>367</v>
      </c>
      <c r="F119" s="28">
        <v>175</v>
      </c>
      <c r="G119" s="26">
        <v>4</v>
      </c>
      <c r="H119" s="25">
        <v>542</v>
      </c>
      <c r="I119" s="76"/>
    </row>
    <row r="120" spans="1:9" x14ac:dyDescent="0.25">
      <c r="A120" s="81" t="s">
        <v>448</v>
      </c>
      <c r="B120" s="24" t="s">
        <v>422</v>
      </c>
      <c r="C120" s="24" t="s">
        <v>216</v>
      </c>
      <c r="D120" s="24" t="s">
        <v>409</v>
      </c>
      <c r="E120" s="25">
        <v>374</v>
      </c>
      <c r="F120" s="25">
        <v>167</v>
      </c>
      <c r="G120" s="26">
        <v>3</v>
      </c>
      <c r="H120" s="25">
        <v>541</v>
      </c>
      <c r="I120" s="25"/>
    </row>
    <row r="121" spans="1:9" x14ac:dyDescent="0.25">
      <c r="A121" s="81" t="s">
        <v>449</v>
      </c>
      <c r="B121" s="53" t="s">
        <v>604</v>
      </c>
      <c r="C121" s="53" t="s">
        <v>173</v>
      </c>
      <c r="D121" s="53" t="s">
        <v>335</v>
      </c>
      <c r="E121" s="28">
        <v>382</v>
      </c>
      <c r="F121" s="28">
        <v>159</v>
      </c>
      <c r="G121" s="29">
        <v>7</v>
      </c>
      <c r="H121" s="28">
        <v>541</v>
      </c>
      <c r="I121" s="76"/>
    </row>
    <row r="122" spans="1:9" x14ac:dyDescent="0.25">
      <c r="A122" s="20" t="s">
        <v>450</v>
      </c>
      <c r="B122" s="53" t="s">
        <v>512</v>
      </c>
      <c r="C122" s="53" t="s">
        <v>513</v>
      </c>
      <c r="D122" s="53" t="s">
        <v>294</v>
      </c>
      <c r="E122" s="28">
        <v>370</v>
      </c>
      <c r="F122" s="28">
        <v>170</v>
      </c>
      <c r="G122" s="29">
        <v>10</v>
      </c>
      <c r="H122" s="28">
        <v>540</v>
      </c>
      <c r="I122" s="24"/>
    </row>
    <row r="123" spans="1:9" x14ac:dyDescent="0.25">
      <c r="A123" s="20" t="s">
        <v>451</v>
      </c>
      <c r="B123" s="53" t="s">
        <v>283</v>
      </c>
      <c r="C123" s="53" t="s">
        <v>237</v>
      </c>
      <c r="D123" s="24" t="s">
        <v>110</v>
      </c>
      <c r="E123" s="25">
        <v>373</v>
      </c>
      <c r="F123" s="34">
        <v>167</v>
      </c>
      <c r="G123" s="26">
        <v>10</v>
      </c>
      <c r="H123" s="34">
        <v>540</v>
      </c>
      <c r="I123" s="25"/>
    </row>
    <row r="124" spans="1:9" x14ac:dyDescent="0.25">
      <c r="A124" s="81" t="s">
        <v>452</v>
      </c>
      <c r="B124" s="53" t="s">
        <v>236</v>
      </c>
      <c r="C124" s="53" t="s">
        <v>237</v>
      </c>
      <c r="D124" s="53" t="s">
        <v>235</v>
      </c>
      <c r="E124" s="28">
        <v>375</v>
      </c>
      <c r="F124" s="39">
        <v>165</v>
      </c>
      <c r="G124" s="29">
        <v>12</v>
      </c>
      <c r="H124" s="39">
        <v>540</v>
      </c>
      <c r="I124" s="28"/>
    </row>
    <row r="125" spans="1:9" x14ac:dyDescent="0.25">
      <c r="A125" s="81" t="s">
        <v>453</v>
      </c>
      <c r="B125" s="24" t="s">
        <v>108</v>
      </c>
      <c r="C125" s="24" t="s">
        <v>109</v>
      </c>
      <c r="D125" s="24" t="s">
        <v>110</v>
      </c>
      <c r="E125" s="66">
        <v>379</v>
      </c>
      <c r="F125" s="66">
        <v>159</v>
      </c>
      <c r="G125" s="29">
        <v>5</v>
      </c>
      <c r="H125" s="28">
        <v>538</v>
      </c>
      <c r="I125" s="25"/>
    </row>
    <row r="126" spans="1:9" x14ac:dyDescent="0.25">
      <c r="A126" s="20" t="s">
        <v>496</v>
      </c>
      <c r="B126" s="24" t="s">
        <v>408</v>
      </c>
      <c r="C126" s="24" t="s">
        <v>118</v>
      </c>
      <c r="D126" s="24" t="s">
        <v>409</v>
      </c>
      <c r="E126" s="28">
        <v>376</v>
      </c>
      <c r="F126" s="25">
        <v>161</v>
      </c>
      <c r="G126" s="26">
        <v>7</v>
      </c>
      <c r="H126" s="25">
        <v>537</v>
      </c>
      <c r="I126" s="25"/>
    </row>
    <row r="127" spans="1:9" x14ac:dyDescent="0.25">
      <c r="A127" s="20" t="s">
        <v>497</v>
      </c>
      <c r="B127" s="53" t="s">
        <v>33</v>
      </c>
      <c r="C127" s="53" t="s">
        <v>34</v>
      </c>
      <c r="D127" s="53" t="s">
        <v>35</v>
      </c>
      <c r="E127" s="28">
        <v>363</v>
      </c>
      <c r="F127" s="28">
        <v>173</v>
      </c>
      <c r="G127" s="29">
        <v>5</v>
      </c>
      <c r="H127" s="28">
        <v>536</v>
      </c>
      <c r="I127" s="28" t="s">
        <v>53</v>
      </c>
    </row>
    <row r="128" spans="1:9" x14ac:dyDescent="0.25">
      <c r="A128" s="81" t="s">
        <v>498</v>
      </c>
      <c r="B128" s="53" t="s">
        <v>504</v>
      </c>
      <c r="C128" s="53" t="s">
        <v>505</v>
      </c>
      <c r="D128" s="53" t="s">
        <v>110</v>
      </c>
      <c r="E128" s="28">
        <v>370</v>
      </c>
      <c r="F128" s="28">
        <v>166</v>
      </c>
      <c r="G128" s="29">
        <v>7</v>
      </c>
      <c r="H128" s="28">
        <v>536</v>
      </c>
      <c r="I128" s="24"/>
    </row>
    <row r="129" spans="1:9" x14ac:dyDescent="0.25">
      <c r="A129" s="81" t="s">
        <v>499</v>
      </c>
      <c r="B129" s="24" t="s">
        <v>250</v>
      </c>
      <c r="C129" s="24" t="s">
        <v>251</v>
      </c>
      <c r="D129" s="24" t="s">
        <v>107</v>
      </c>
      <c r="E129" s="34">
        <v>381</v>
      </c>
      <c r="F129" s="34">
        <v>155</v>
      </c>
      <c r="G129" s="34">
        <v>12</v>
      </c>
      <c r="H129" s="34">
        <v>536</v>
      </c>
      <c r="I129" s="24"/>
    </row>
    <row r="130" spans="1:9" x14ac:dyDescent="0.25">
      <c r="A130" s="81" t="s">
        <v>500</v>
      </c>
      <c r="B130" s="53" t="s">
        <v>233</v>
      </c>
      <c r="C130" s="53" t="s">
        <v>234</v>
      </c>
      <c r="D130" s="53" t="s">
        <v>235</v>
      </c>
      <c r="E130" s="28">
        <v>360</v>
      </c>
      <c r="F130" s="39">
        <v>175</v>
      </c>
      <c r="G130" s="28">
        <v>2</v>
      </c>
      <c r="H130" s="39">
        <v>535</v>
      </c>
      <c r="I130" s="28"/>
    </row>
    <row r="131" spans="1:9" x14ac:dyDescent="0.25">
      <c r="A131" s="20" t="s">
        <v>501</v>
      </c>
      <c r="B131" s="24" t="s">
        <v>126</v>
      </c>
      <c r="C131" s="24" t="s">
        <v>118</v>
      </c>
      <c r="D131" s="24" t="s">
        <v>127</v>
      </c>
      <c r="E131" s="25">
        <v>370</v>
      </c>
      <c r="F131" s="25">
        <v>165</v>
      </c>
      <c r="G131" s="26">
        <v>5</v>
      </c>
      <c r="H131" s="25">
        <v>535</v>
      </c>
      <c r="I131" s="25"/>
    </row>
    <row r="132" spans="1:9" x14ac:dyDescent="0.25">
      <c r="A132" s="20" t="s">
        <v>502</v>
      </c>
      <c r="B132" s="53" t="s">
        <v>557</v>
      </c>
      <c r="C132" s="53" t="s">
        <v>515</v>
      </c>
      <c r="D132" s="53" t="s">
        <v>555</v>
      </c>
      <c r="E132" s="28">
        <v>359</v>
      </c>
      <c r="F132" s="28">
        <v>174</v>
      </c>
      <c r="G132" s="29">
        <v>11</v>
      </c>
      <c r="H132" s="28">
        <v>533</v>
      </c>
      <c r="I132" s="78"/>
    </row>
    <row r="133" spans="1:9" x14ac:dyDescent="0.25">
      <c r="A133" s="81" t="s">
        <v>503</v>
      </c>
      <c r="B133" s="53" t="s">
        <v>603</v>
      </c>
      <c r="C133" s="53" t="s">
        <v>424</v>
      </c>
      <c r="D133" s="53" t="s">
        <v>214</v>
      </c>
      <c r="E133" s="28">
        <v>364</v>
      </c>
      <c r="F133" s="28">
        <v>169</v>
      </c>
      <c r="G133" s="29">
        <v>13</v>
      </c>
      <c r="H133" s="28">
        <v>533</v>
      </c>
      <c r="I133" s="76"/>
    </row>
    <row r="134" spans="1:9" x14ac:dyDescent="0.25">
      <c r="A134" s="81" t="s">
        <v>520</v>
      </c>
      <c r="B134" s="24" t="s">
        <v>412</v>
      </c>
      <c r="C134" s="24" t="s">
        <v>413</v>
      </c>
      <c r="D134" s="24" t="s">
        <v>409</v>
      </c>
      <c r="E134" s="25">
        <v>378</v>
      </c>
      <c r="F134" s="25">
        <v>155</v>
      </c>
      <c r="G134" s="26">
        <v>12</v>
      </c>
      <c r="H134" s="25">
        <v>533</v>
      </c>
      <c r="I134" s="25"/>
    </row>
    <row r="135" spans="1:9" x14ac:dyDescent="0.25">
      <c r="A135" s="81" t="s">
        <v>521</v>
      </c>
      <c r="B135" s="24" t="s">
        <v>247</v>
      </c>
      <c r="C135" s="24" t="s">
        <v>248</v>
      </c>
      <c r="D135" s="24" t="s">
        <v>107</v>
      </c>
      <c r="E135" s="25">
        <v>360</v>
      </c>
      <c r="F135" s="34">
        <v>171</v>
      </c>
      <c r="G135" s="26">
        <v>7</v>
      </c>
      <c r="H135" s="34">
        <v>531</v>
      </c>
      <c r="I135" s="24"/>
    </row>
    <row r="136" spans="1:9" x14ac:dyDescent="0.25">
      <c r="A136" s="20" t="s">
        <v>522</v>
      </c>
      <c r="B136" s="53" t="s">
        <v>310</v>
      </c>
      <c r="C136" s="53" t="s">
        <v>343</v>
      </c>
      <c r="D136" s="53" t="s">
        <v>127</v>
      </c>
      <c r="E136" s="28">
        <v>365</v>
      </c>
      <c r="F136" s="28">
        <v>166</v>
      </c>
      <c r="G136" s="29">
        <v>12</v>
      </c>
      <c r="H136" s="28">
        <v>531</v>
      </c>
      <c r="I136" s="28" t="s">
        <v>52</v>
      </c>
    </row>
    <row r="137" spans="1:9" x14ac:dyDescent="0.25">
      <c r="A137" s="20" t="s">
        <v>523</v>
      </c>
      <c r="B137" s="24" t="s">
        <v>119</v>
      </c>
      <c r="C137" s="24" t="s">
        <v>120</v>
      </c>
      <c r="D137" s="83" t="s">
        <v>116</v>
      </c>
      <c r="E137" s="25">
        <v>384</v>
      </c>
      <c r="F137" s="25">
        <v>147</v>
      </c>
      <c r="G137" s="26">
        <v>4</v>
      </c>
      <c r="H137" s="25">
        <v>531</v>
      </c>
      <c r="I137" s="66" t="s">
        <v>53</v>
      </c>
    </row>
    <row r="138" spans="1:9" x14ac:dyDescent="0.25">
      <c r="A138" s="81" t="s">
        <v>524</v>
      </c>
      <c r="B138" s="53" t="s">
        <v>509</v>
      </c>
      <c r="C138" s="53" t="s">
        <v>510</v>
      </c>
      <c r="D138" s="53" t="s">
        <v>294</v>
      </c>
      <c r="E138" s="28">
        <v>369</v>
      </c>
      <c r="F138" s="28">
        <v>160</v>
      </c>
      <c r="G138" s="29">
        <v>10</v>
      </c>
      <c r="H138" s="28">
        <v>529</v>
      </c>
      <c r="I138" s="24"/>
    </row>
    <row r="139" spans="1:9" x14ac:dyDescent="0.25">
      <c r="A139" s="81" t="s">
        <v>525</v>
      </c>
      <c r="B139" s="53" t="s">
        <v>536</v>
      </c>
      <c r="C139" s="53" t="s">
        <v>415</v>
      </c>
      <c r="D139" s="53" t="s">
        <v>25</v>
      </c>
      <c r="E139" s="28">
        <v>367</v>
      </c>
      <c r="F139" s="28">
        <v>161</v>
      </c>
      <c r="G139" s="29">
        <v>5</v>
      </c>
      <c r="H139" s="28">
        <v>528</v>
      </c>
      <c r="I139" s="28" t="s">
        <v>53</v>
      </c>
    </row>
    <row r="140" spans="1:9" x14ac:dyDescent="0.25">
      <c r="A140" s="20" t="s">
        <v>526</v>
      </c>
      <c r="B140" s="24" t="s">
        <v>113</v>
      </c>
      <c r="C140" s="24" t="s">
        <v>48</v>
      </c>
      <c r="D140" s="24" t="s">
        <v>107</v>
      </c>
      <c r="E140" s="25">
        <v>374</v>
      </c>
      <c r="F140" s="25">
        <v>154</v>
      </c>
      <c r="G140" s="26">
        <v>13</v>
      </c>
      <c r="H140" s="25">
        <v>528</v>
      </c>
      <c r="I140" s="25" t="s">
        <v>53</v>
      </c>
    </row>
    <row r="141" spans="1:9" x14ac:dyDescent="0.25">
      <c r="A141" s="20" t="s">
        <v>527</v>
      </c>
      <c r="B141" s="53" t="s">
        <v>130</v>
      </c>
      <c r="C141" s="53" t="s">
        <v>131</v>
      </c>
      <c r="D141" s="83" t="s">
        <v>110</v>
      </c>
      <c r="E141" s="25">
        <v>376</v>
      </c>
      <c r="F141" s="25">
        <v>152</v>
      </c>
      <c r="G141" s="26">
        <v>4</v>
      </c>
      <c r="H141" s="25">
        <v>528</v>
      </c>
      <c r="I141" s="76"/>
    </row>
    <row r="142" spans="1:9" x14ac:dyDescent="0.25">
      <c r="A142" s="81" t="s">
        <v>528</v>
      </c>
      <c r="B142" s="94" t="s">
        <v>559</v>
      </c>
      <c r="C142" s="94" t="s">
        <v>560</v>
      </c>
      <c r="D142" s="94" t="s">
        <v>561</v>
      </c>
      <c r="E142" s="95">
        <v>370</v>
      </c>
      <c r="F142" s="95">
        <v>157</v>
      </c>
      <c r="G142" s="96">
        <v>8</v>
      </c>
      <c r="H142" s="95">
        <v>527</v>
      </c>
      <c r="I142" s="108"/>
    </row>
    <row r="143" spans="1:9" x14ac:dyDescent="0.25">
      <c r="A143" s="81" t="s">
        <v>529</v>
      </c>
      <c r="B143" s="24" t="s">
        <v>434</v>
      </c>
      <c r="C143" s="24" t="s">
        <v>435</v>
      </c>
      <c r="D143" s="90" t="s">
        <v>433</v>
      </c>
      <c r="E143" s="25">
        <v>373</v>
      </c>
      <c r="F143" s="25">
        <v>154</v>
      </c>
      <c r="G143" s="26">
        <v>8</v>
      </c>
      <c r="H143" s="25">
        <v>527</v>
      </c>
      <c r="I143" s="25" t="s">
        <v>53</v>
      </c>
    </row>
    <row r="144" spans="1:9" x14ac:dyDescent="0.25">
      <c r="A144" s="81" t="s">
        <v>530</v>
      </c>
      <c r="B144" s="24" t="s">
        <v>252</v>
      </c>
      <c r="C144" s="24" t="s">
        <v>253</v>
      </c>
      <c r="D144" s="90" t="s">
        <v>107</v>
      </c>
      <c r="E144" s="25">
        <v>369</v>
      </c>
      <c r="F144" s="34">
        <v>157</v>
      </c>
      <c r="G144" s="38">
        <v>9</v>
      </c>
      <c r="H144" s="34">
        <v>526</v>
      </c>
      <c r="I144" s="24"/>
    </row>
    <row r="145" spans="1:9" x14ac:dyDescent="0.25">
      <c r="A145" s="20" t="s">
        <v>533</v>
      </c>
      <c r="B145" s="83" t="s">
        <v>114</v>
      </c>
      <c r="C145" s="83" t="s">
        <v>115</v>
      </c>
      <c r="D145" s="106" t="s">
        <v>116</v>
      </c>
      <c r="E145" s="66">
        <v>374</v>
      </c>
      <c r="F145" s="66">
        <v>152</v>
      </c>
      <c r="G145" s="84">
        <v>9</v>
      </c>
      <c r="H145" s="66">
        <v>526</v>
      </c>
      <c r="I145" s="66" t="s">
        <v>53</v>
      </c>
    </row>
    <row r="146" spans="1:9" x14ac:dyDescent="0.25">
      <c r="A146" s="20" t="s">
        <v>574</v>
      </c>
      <c r="B146" s="53" t="s">
        <v>26</v>
      </c>
      <c r="C146" s="53" t="s">
        <v>27</v>
      </c>
      <c r="D146" s="61" t="s">
        <v>28</v>
      </c>
      <c r="E146" s="28">
        <v>348</v>
      </c>
      <c r="F146" s="28">
        <v>177</v>
      </c>
      <c r="G146" s="29">
        <v>6</v>
      </c>
      <c r="H146" s="28">
        <v>525</v>
      </c>
      <c r="I146" s="28" t="s">
        <v>52</v>
      </c>
    </row>
    <row r="147" spans="1:9" x14ac:dyDescent="0.25">
      <c r="A147" s="81" t="s">
        <v>575</v>
      </c>
      <c r="B147" s="53" t="s">
        <v>612</v>
      </c>
      <c r="C147" s="53" t="s">
        <v>613</v>
      </c>
      <c r="D147" s="94" t="s">
        <v>335</v>
      </c>
      <c r="E147" s="28">
        <v>352</v>
      </c>
      <c r="F147" s="28">
        <v>171</v>
      </c>
      <c r="G147" s="29">
        <v>8</v>
      </c>
      <c r="H147" s="28">
        <v>523</v>
      </c>
      <c r="I147" s="76"/>
    </row>
    <row r="148" spans="1:9" x14ac:dyDescent="0.25">
      <c r="A148" s="81" t="s">
        <v>576</v>
      </c>
      <c r="B148" s="24" t="s">
        <v>420</v>
      </c>
      <c r="C148" s="24" t="s">
        <v>421</v>
      </c>
      <c r="D148" s="90" t="s">
        <v>409</v>
      </c>
      <c r="E148" s="25">
        <v>371</v>
      </c>
      <c r="F148" s="25">
        <v>142</v>
      </c>
      <c r="G148" s="26">
        <v>6</v>
      </c>
      <c r="H148" s="25">
        <v>523</v>
      </c>
      <c r="I148" s="25"/>
    </row>
    <row r="149" spans="1:9" x14ac:dyDescent="0.25">
      <c r="A149" s="81" t="s">
        <v>577</v>
      </c>
      <c r="B149" s="24" t="s">
        <v>436</v>
      </c>
      <c r="C149" s="24" t="s">
        <v>437</v>
      </c>
      <c r="D149" s="90" t="s">
        <v>433</v>
      </c>
      <c r="E149" s="25">
        <v>363</v>
      </c>
      <c r="F149" s="25">
        <v>159</v>
      </c>
      <c r="G149" s="26">
        <v>7</v>
      </c>
      <c r="H149" s="25">
        <v>522</v>
      </c>
      <c r="I149" s="25" t="s">
        <v>53</v>
      </c>
    </row>
    <row r="150" spans="1:9" x14ac:dyDescent="0.25">
      <c r="A150" s="20" t="s">
        <v>578</v>
      </c>
      <c r="B150" s="53" t="s">
        <v>29</v>
      </c>
      <c r="C150" s="53" t="s">
        <v>30</v>
      </c>
      <c r="D150" s="53" t="s">
        <v>31</v>
      </c>
      <c r="E150" s="28">
        <v>368</v>
      </c>
      <c r="F150" s="28">
        <v>154</v>
      </c>
      <c r="G150" s="29">
        <v>14</v>
      </c>
      <c r="H150" s="28">
        <v>522</v>
      </c>
      <c r="I150" s="28" t="s">
        <v>53</v>
      </c>
    </row>
    <row r="151" spans="1:9" x14ac:dyDescent="0.25">
      <c r="A151" s="20" t="s">
        <v>579</v>
      </c>
      <c r="B151" s="24" t="s">
        <v>347</v>
      </c>
      <c r="C151" s="24" t="s">
        <v>30</v>
      </c>
      <c r="D151" s="24" t="s">
        <v>346</v>
      </c>
      <c r="E151" s="25">
        <v>335</v>
      </c>
      <c r="F151" s="25">
        <v>186</v>
      </c>
      <c r="G151" s="26">
        <v>8</v>
      </c>
      <c r="H151" s="25">
        <v>521</v>
      </c>
      <c r="I151" s="25" t="s">
        <v>53</v>
      </c>
    </row>
    <row r="152" spans="1:9" x14ac:dyDescent="0.25">
      <c r="A152" s="81" t="s">
        <v>580</v>
      </c>
      <c r="B152" s="53" t="s">
        <v>472</v>
      </c>
      <c r="C152" s="53" t="s">
        <v>473</v>
      </c>
      <c r="D152" s="53" t="s">
        <v>335</v>
      </c>
      <c r="E152" s="28">
        <v>380</v>
      </c>
      <c r="F152" s="28">
        <v>141</v>
      </c>
      <c r="G152" s="29">
        <v>10</v>
      </c>
      <c r="H152" s="28">
        <v>521</v>
      </c>
      <c r="I152" s="25"/>
    </row>
    <row r="153" spans="1:9" x14ac:dyDescent="0.25">
      <c r="A153" s="81" t="s">
        <v>581</v>
      </c>
      <c r="B153" s="24" t="s">
        <v>134</v>
      </c>
      <c r="C153" s="24" t="s">
        <v>234</v>
      </c>
      <c r="D153" s="24" t="s">
        <v>462</v>
      </c>
      <c r="E153" s="25">
        <v>349</v>
      </c>
      <c r="F153" s="25">
        <v>171</v>
      </c>
      <c r="G153" s="26">
        <v>9</v>
      </c>
      <c r="H153" s="25">
        <v>520</v>
      </c>
      <c r="I153" s="24"/>
    </row>
    <row r="154" spans="1:9" x14ac:dyDescent="0.25">
      <c r="A154" s="20" t="s">
        <v>582</v>
      </c>
      <c r="B154" s="61" t="s">
        <v>517</v>
      </c>
      <c r="C154" s="61" t="s">
        <v>253</v>
      </c>
      <c r="D154" s="53" t="s">
        <v>294</v>
      </c>
      <c r="E154" s="62">
        <v>360</v>
      </c>
      <c r="F154" s="62">
        <v>160</v>
      </c>
      <c r="G154" s="63">
        <v>11</v>
      </c>
      <c r="H154" s="62">
        <v>520</v>
      </c>
      <c r="I154" s="58"/>
    </row>
    <row r="155" spans="1:9" x14ac:dyDescent="0.25">
      <c r="A155" s="20" t="s">
        <v>583</v>
      </c>
      <c r="B155" s="53" t="s">
        <v>347</v>
      </c>
      <c r="C155" s="53" t="s">
        <v>348</v>
      </c>
      <c r="D155" s="24" t="s">
        <v>346</v>
      </c>
      <c r="E155" s="25">
        <v>372</v>
      </c>
      <c r="F155" s="25">
        <v>148</v>
      </c>
      <c r="G155" s="26">
        <v>11</v>
      </c>
      <c r="H155" s="25">
        <v>520</v>
      </c>
      <c r="I155" s="25" t="s">
        <v>53</v>
      </c>
    </row>
    <row r="156" spans="1:9" x14ac:dyDescent="0.25">
      <c r="A156" s="81" t="s">
        <v>584</v>
      </c>
      <c r="B156" s="87" t="s">
        <v>307</v>
      </c>
      <c r="C156" s="87" t="s">
        <v>46</v>
      </c>
      <c r="D156" s="87" t="s">
        <v>306</v>
      </c>
      <c r="E156" s="86">
        <v>352</v>
      </c>
      <c r="F156" s="86">
        <v>166</v>
      </c>
      <c r="G156" s="54">
        <v>13</v>
      </c>
      <c r="H156" s="86">
        <v>518</v>
      </c>
      <c r="I156" s="76"/>
    </row>
    <row r="157" spans="1:9" x14ac:dyDescent="0.25">
      <c r="A157" s="81" t="s">
        <v>585</v>
      </c>
      <c r="B157" s="53" t="s">
        <v>286</v>
      </c>
      <c r="C157" s="53" t="s">
        <v>287</v>
      </c>
      <c r="D157" s="24" t="s">
        <v>28</v>
      </c>
      <c r="E157" s="25">
        <v>516</v>
      </c>
      <c r="F157" s="34" t="s">
        <v>288</v>
      </c>
      <c r="G157" s="38">
        <v>16</v>
      </c>
      <c r="H157" s="34">
        <v>516</v>
      </c>
      <c r="I157" s="25" t="s">
        <v>289</v>
      </c>
    </row>
    <row r="158" spans="1:9" x14ac:dyDescent="0.25">
      <c r="A158" s="81" t="s">
        <v>586</v>
      </c>
      <c r="B158" s="53" t="s">
        <v>643</v>
      </c>
      <c r="C158" s="53" t="s">
        <v>644</v>
      </c>
      <c r="D158" s="53" t="s">
        <v>642</v>
      </c>
      <c r="E158" s="28">
        <v>351</v>
      </c>
      <c r="F158" s="28">
        <v>165</v>
      </c>
      <c r="G158" s="29">
        <v>5</v>
      </c>
      <c r="H158" s="28">
        <v>516</v>
      </c>
      <c r="I158" s="28"/>
    </row>
    <row r="159" spans="1:9" x14ac:dyDescent="0.25">
      <c r="A159" s="20" t="s">
        <v>589</v>
      </c>
      <c r="B159" s="53" t="s">
        <v>159</v>
      </c>
      <c r="C159" s="53" t="s">
        <v>24</v>
      </c>
      <c r="D159" s="53" t="s">
        <v>127</v>
      </c>
      <c r="E159" s="25">
        <v>351</v>
      </c>
      <c r="F159" s="25">
        <v>165</v>
      </c>
      <c r="G159" s="26">
        <v>12</v>
      </c>
      <c r="H159" s="25">
        <v>516</v>
      </c>
      <c r="I159" s="28" t="s">
        <v>158</v>
      </c>
    </row>
    <row r="160" spans="1:9" x14ac:dyDescent="0.25">
      <c r="A160" s="20" t="s">
        <v>590</v>
      </c>
      <c r="B160" s="53" t="s">
        <v>680</v>
      </c>
      <c r="C160" s="53" t="s">
        <v>681</v>
      </c>
      <c r="D160" s="53" t="s">
        <v>607</v>
      </c>
      <c r="E160" s="25">
        <v>355</v>
      </c>
      <c r="F160" s="25">
        <v>160</v>
      </c>
      <c r="G160" s="26">
        <v>9</v>
      </c>
      <c r="H160" s="25">
        <v>515</v>
      </c>
      <c r="I160" s="75"/>
    </row>
    <row r="161" spans="1:9" x14ac:dyDescent="0.25">
      <c r="A161" s="81" t="s">
        <v>591</v>
      </c>
      <c r="B161" s="53" t="s">
        <v>700</v>
      </c>
      <c r="C161" s="53" t="s">
        <v>90</v>
      </c>
      <c r="D161" s="53" t="s">
        <v>405</v>
      </c>
      <c r="E161" s="28">
        <v>360</v>
      </c>
      <c r="F161" s="28">
        <v>155</v>
      </c>
      <c r="G161" s="29">
        <v>8</v>
      </c>
      <c r="H161" s="25">
        <v>515</v>
      </c>
      <c r="I161" s="28"/>
    </row>
    <row r="162" spans="1:9" x14ac:dyDescent="0.25">
      <c r="A162" s="81" t="s">
        <v>592</v>
      </c>
      <c r="B162" s="53" t="s">
        <v>280</v>
      </c>
      <c r="C162" s="53" t="s">
        <v>281</v>
      </c>
      <c r="D162" s="24" t="s">
        <v>28</v>
      </c>
      <c r="E162" s="66">
        <v>363</v>
      </c>
      <c r="F162" s="85">
        <v>152</v>
      </c>
      <c r="G162" s="84">
        <v>9</v>
      </c>
      <c r="H162" s="85">
        <v>515</v>
      </c>
      <c r="I162" s="25" t="s">
        <v>158</v>
      </c>
    </row>
    <row r="163" spans="1:9" x14ac:dyDescent="0.25">
      <c r="A163" s="81" t="s">
        <v>622</v>
      </c>
      <c r="B163" s="53" t="s">
        <v>544</v>
      </c>
      <c r="C163" s="53" t="s">
        <v>545</v>
      </c>
      <c r="D163" s="53" t="s">
        <v>546</v>
      </c>
      <c r="E163" s="25">
        <v>355</v>
      </c>
      <c r="F163" s="25">
        <v>159</v>
      </c>
      <c r="G163" s="26">
        <v>8</v>
      </c>
      <c r="H163" s="25">
        <v>514</v>
      </c>
      <c r="I163" s="25" t="s">
        <v>158</v>
      </c>
    </row>
    <row r="164" spans="1:9" x14ac:dyDescent="0.25">
      <c r="A164" s="20" t="s">
        <v>623</v>
      </c>
      <c r="B164" s="53" t="s">
        <v>210</v>
      </c>
      <c r="C164" s="53" t="s">
        <v>211</v>
      </c>
      <c r="D164" s="53" t="s">
        <v>28</v>
      </c>
      <c r="E164" s="39">
        <v>351</v>
      </c>
      <c r="F164" s="39">
        <v>162</v>
      </c>
      <c r="G164" s="29">
        <v>10</v>
      </c>
      <c r="H164" s="39">
        <v>513</v>
      </c>
      <c r="I164" s="28" t="s">
        <v>52</v>
      </c>
    </row>
    <row r="165" spans="1:9" x14ac:dyDescent="0.25">
      <c r="A165" s="20" t="s">
        <v>624</v>
      </c>
      <c r="B165" s="53" t="s">
        <v>478</v>
      </c>
      <c r="C165" s="53" t="s">
        <v>480</v>
      </c>
      <c r="D165" s="53" t="s">
        <v>25</v>
      </c>
      <c r="E165" s="28">
        <v>361</v>
      </c>
      <c r="F165" s="28">
        <v>152</v>
      </c>
      <c r="G165" s="29">
        <v>11</v>
      </c>
      <c r="H165" s="28">
        <v>513</v>
      </c>
      <c r="I165" s="24"/>
    </row>
    <row r="166" spans="1:9" x14ac:dyDescent="0.25">
      <c r="A166" s="81" t="s">
        <v>625</v>
      </c>
      <c r="B166" s="53" t="s">
        <v>238</v>
      </c>
      <c r="C166" s="53" t="s">
        <v>136</v>
      </c>
      <c r="D166" s="53" t="s">
        <v>96</v>
      </c>
      <c r="E166" s="28">
        <v>364</v>
      </c>
      <c r="F166" s="39">
        <v>149</v>
      </c>
      <c r="G166" s="29">
        <v>8</v>
      </c>
      <c r="H166" s="39">
        <v>513</v>
      </c>
      <c r="I166" s="28"/>
    </row>
    <row r="167" spans="1:9" x14ac:dyDescent="0.25">
      <c r="A167" s="81" t="s">
        <v>626</v>
      </c>
      <c r="B167" s="53" t="s">
        <v>701</v>
      </c>
      <c r="C167" s="53" t="s">
        <v>702</v>
      </c>
      <c r="D167" s="53" t="s">
        <v>405</v>
      </c>
      <c r="E167" s="28">
        <v>350</v>
      </c>
      <c r="F167" s="28">
        <v>162</v>
      </c>
      <c r="G167" s="29">
        <v>14</v>
      </c>
      <c r="H167" s="25">
        <v>512</v>
      </c>
      <c r="I167" s="28"/>
    </row>
    <row r="168" spans="1:9" x14ac:dyDescent="0.25">
      <c r="A168" s="20" t="s">
        <v>627</v>
      </c>
      <c r="B168" s="24" t="s">
        <v>426</v>
      </c>
      <c r="C168" s="24" t="s">
        <v>427</v>
      </c>
      <c r="D168" s="24" t="s">
        <v>425</v>
      </c>
      <c r="E168" s="25">
        <v>355</v>
      </c>
      <c r="F168" s="25">
        <v>156</v>
      </c>
      <c r="G168" s="26">
        <v>12</v>
      </c>
      <c r="H168" s="25">
        <v>511</v>
      </c>
      <c r="I168" s="25" t="s">
        <v>53</v>
      </c>
    </row>
    <row r="169" spans="1:9" x14ac:dyDescent="0.25">
      <c r="A169" s="20" t="s">
        <v>628</v>
      </c>
      <c r="B169" s="58" t="s">
        <v>410</v>
      </c>
      <c r="C169" s="58" t="s">
        <v>411</v>
      </c>
      <c r="D169" s="58" t="s">
        <v>409</v>
      </c>
      <c r="E169" s="59">
        <v>357</v>
      </c>
      <c r="F169" s="59">
        <v>154</v>
      </c>
      <c r="G169" s="60">
        <v>13</v>
      </c>
      <c r="H169" s="59">
        <v>511</v>
      </c>
      <c r="I169" s="59"/>
    </row>
    <row r="170" spans="1:9" x14ac:dyDescent="0.25">
      <c r="A170" s="81" t="s">
        <v>629</v>
      </c>
      <c r="B170" s="53" t="s">
        <v>255</v>
      </c>
      <c r="C170" s="53" t="s">
        <v>256</v>
      </c>
      <c r="D170" s="58" t="s">
        <v>107</v>
      </c>
      <c r="E170" s="25">
        <v>368</v>
      </c>
      <c r="F170" s="34">
        <v>143</v>
      </c>
      <c r="G170" s="26">
        <v>13</v>
      </c>
      <c r="H170" s="34">
        <v>511</v>
      </c>
      <c r="I170" s="53"/>
    </row>
    <row r="171" spans="1:9" x14ac:dyDescent="0.25">
      <c r="A171" s="81" t="s">
        <v>630</v>
      </c>
      <c r="B171" s="53" t="s">
        <v>300</v>
      </c>
      <c r="C171" s="53" t="s">
        <v>120</v>
      </c>
      <c r="D171" s="61" t="s">
        <v>588</v>
      </c>
      <c r="E171" s="28">
        <v>344</v>
      </c>
      <c r="F171" s="28">
        <v>165</v>
      </c>
      <c r="G171" s="29">
        <v>16</v>
      </c>
      <c r="H171" s="28">
        <v>509</v>
      </c>
      <c r="I171" s="28" t="s">
        <v>53</v>
      </c>
    </row>
    <row r="172" spans="1:9" x14ac:dyDescent="0.25">
      <c r="A172" s="81" t="s">
        <v>631</v>
      </c>
      <c r="B172" s="24" t="s">
        <v>345</v>
      </c>
      <c r="C172" s="24" t="s">
        <v>291</v>
      </c>
      <c r="D172" s="24" t="s">
        <v>346</v>
      </c>
      <c r="E172" s="25">
        <v>348</v>
      </c>
      <c r="F172" s="28">
        <v>159</v>
      </c>
      <c r="G172" s="26">
        <v>9</v>
      </c>
      <c r="H172" s="25">
        <v>507</v>
      </c>
      <c r="I172" s="25" t="s">
        <v>53</v>
      </c>
    </row>
    <row r="173" spans="1:9" x14ac:dyDescent="0.25">
      <c r="A173" s="20" t="s">
        <v>632</v>
      </c>
      <c r="B173" s="24" t="s">
        <v>454</v>
      </c>
      <c r="C173" s="24" t="s">
        <v>455</v>
      </c>
      <c r="D173" s="24" t="s">
        <v>28</v>
      </c>
      <c r="E173" s="25">
        <v>344</v>
      </c>
      <c r="F173" s="25">
        <v>162</v>
      </c>
      <c r="G173" s="26">
        <v>16</v>
      </c>
      <c r="H173" s="25">
        <v>506</v>
      </c>
      <c r="I173" s="25" t="s">
        <v>344</v>
      </c>
    </row>
    <row r="174" spans="1:9" x14ac:dyDescent="0.25">
      <c r="A174" s="20" t="s">
        <v>633</v>
      </c>
      <c r="B174" s="53" t="s">
        <v>507</v>
      </c>
      <c r="C174" s="53" t="s">
        <v>489</v>
      </c>
      <c r="D174" s="53" t="s">
        <v>405</v>
      </c>
      <c r="E174" s="28">
        <v>360</v>
      </c>
      <c r="F174" s="28">
        <v>144</v>
      </c>
      <c r="G174" s="28">
        <v>7</v>
      </c>
      <c r="H174" s="29">
        <v>504</v>
      </c>
      <c r="I174" s="53"/>
    </row>
    <row r="175" spans="1:9" x14ac:dyDescent="0.25">
      <c r="A175" s="81" t="s">
        <v>634</v>
      </c>
      <c r="B175" s="24" t="s">
        <v>249</v>
      </c>
      <c r="C175" s="24" t="s">
        <v>62</v>
      </c>
      <c r="D175" s="24" t="s">
        <v>107</v>
      </c>
      <c r="E175" s="34">
        <v>339</v>
      </c>
      <c r="F175" s="25">
        <v>164</v>
      </c>
      <c r="G175" s="26">
        <v>10</v>
      </c>
      <c r="H175" s="34">
        <v>503</v>
      </c>
      <c r="I175" s="24"/>
    </row>
    <row r="176" spans="1:9" x14ac:dyDescent="0.25">
      <c r="A176" s="81" t="s">
        <v>635</v>
      </c>
      <c r="B176" s="24" t="s">
        <v>459</v>
      </c>
      <c r="C176" s="24" t="s">
        <v>460</v>
      </c>
      <c r="D176" s="24" t="s">
        <v>28</v>
      </c>
      <c r="E176" s="25">
        <v>347</v>
      </c>
      <c r="F176" s="28">
        <v>155</v>
      </c>
      <c r="G176" s="26">
        <v>15</v>
      </c>
      <c r="H176" s="25">
        <v>502</v>
      </c>
      <c r="I176" s="25" t="s">
        <v>344</v>
      </c>
    </row>
    <row r="177" spans="1:9" x14ac:dyDescent="0.25">
      <c r="A177" s="81" t="s">
        <v>636</v>
      </c>
      <c r="B177" s="24" t="s">
        <v>414</v>
      </c>
      <c r="C177" s="24" t="s">
        <v>415</v>
      </c>
      <c r="D177" s="24" t="s">
        <v>409</v>
      </c>
      <c r="E177" s="25">
        <v>353</v>
      </c>
      <c r="F177" s="25">
        <v>148</v>
      </c>
      <c r="G177" s="26">
        <v>10</v>
      </c>
      <c r="H177" s="25">
        <v>501</v>
      </c>
      <c r="I177" s="25"/>
    </row>
    <row r="178" spans="1:9" x14ac:dyDescent="0.25">
      <c r="A178" s="20" t="s">
        <v>683</v>
      </c>
      <c r="B178" s="53" t="s">
        <v>535</v>
      </c>
      <c r="C178" s="53" t="s">
        <v>209</v>
      </c>
      <c r="D178" s="53" t="s">
        <v>25</v>
      </c>
      <c r="E178" s="28">
        <v>356</v>
      </c>
      <c r="F178" s="28">
        <v>140</v>
      </c>
      <c r="G178" s="29">
        <v>13</v>
      </c>
      <c r="H178" s="28">
        <v>496</v>
      </c>
      <c r="I178" s="28" t="s">
        <v>52</v>
      </c>
    </row>
    <row r="179" spans="1:9" x14ac:dyDescent="0.25">
      <c r="A179" s="20" t="s">
        <v>684</v>
      </c>
      <c r="B179" s="53" t="s">
        <v>99</v>
      </c>
      <c r="C179" s="53" t="s">
        <v>100</v>
      </c>
      <c r="D179" s="24" t="s">
        <v>28</v>
      </c>
      <c r="E179" s="28">
        <v>326</v>
      </c>
      <c r="F179" s="66">
        <v>168</v>
      </c>
      <c r="G179" s="29">
        <v>12</v>
      </c>
      <c r="H179" s="28">
        <v>494</v>
      </c>
      <c r="I179" s="28" t="s">
        <v>52</v>
      </c>
    </row>
    <row r="180" spans="1:9" x14ac:dyDescent="0.25">
      <c r="A180" s="81" t="s">
        <v>685</v>
      </c>
      <c r="B180" s="53" t="s">
        <v>665</v>
      </c>
      <c r="C180" s="53" t="s">
        <v>666</v>
      </c>
      <c r="D180" s="53" t="s">
        <v>667</v>
      </c>
      <c r="E180" s="28">
        <v>334</v>
      </c>
      <c r="F180" s="29">
        <v>154</v>
      </c>
      <c r="G180" s="28">
        <v>13</v>
      </c>
      <c r="H180" s="28">
        <v>488</v>
      </c>
      <c r="I180" s="28" t="s">
        <v>53</v>
      </c>
    </row>
    <row r="181" spans="1:9" x14ac:dyDescent="0.25">
      <c r="A181" s="81" t="s">
        <v>686</v>
      </c>
      <c r="B181" s="24" t="s">
        <v>134</v>
      </c>
      <c r="C181" s="24" t="s">
        <v>461</v>
      </c>
      <c r="D181" s="24" t="s">
        <v>462</v>
      </c>
      <c r="E181" s="25">
        <v>347</v>
      </c>
      <c r="F181" s="28">
        <v>138</v>
      </c>
      <c r="G181" s="26">
        <v>16</v>
      </c>
      <c r="H181" s="25">
        <v>485</v>
      </c>
      <c r="I181" s="25" t="s">
        <v>53</v>
      </c>
    </row>
    <row r="182" spans="1:9" x14ac:dyDescent="0.25">
      <c r="A182" s="20" t="s">
        <v>687</v>
      </c>
      <c r="B182" s="53" t="s">
        <v>506</v>
      </c>
      <c r="C182" s="53" t="s">
        <v>176</v>
      </c>
      <c r="D182" s="53" t="s">
        <v>28</v>
      </c>
      <c r="E182" s="28">
        <v>336</v>
      </c>
      <c r="F182" s="28">
        <v>143</v>
      </c>
      <c r="G182" s="29">
        <v>15</v>
      </c>
      <c r="H182" s="28">
        <v>479</v>
      </c>
      <c r="I182" s="24"/>
    </row>
    <row r="183" spans="1:9" x14ac:dyDescent="0.25">
      <c r="A183" s="20" t="s">
        <v>688</v>
      </c>
      <c r="B183" s="53" t="s">
        <v>30</v>
      </c>
      <c r="C183" s="53" t="s">
        <v>569</v>
      </c>
      <c r="D183" s="53" t="s">
        <v>555</v>
      </c>
      <c r="E183" s="28">
        <v>356</v>
      </c>
      <c r="F183" s="28">
        <v>123</v>
      </c>
      <c r="G183" s="29">
        <v>12</v>
      </c>
      <c r="H183" s="28">
        <v>479</v>
      </c>
      <c r="I183" s="24"/>
    </row>
    <row r="184" spans="1:9" x14ac:dyDescent="0.25">
      <c r="A184" s="81" t="s">
        <v>689</v>
      </c>
      <c r="B184" s="24" t="s">
        <v>470</v>
      </c>
      <c r="C184" s="24" t="s">
        <v>471</v>
      </c>
      <c r="D184" s="53" t="s">
        <v>468</v>
      </c>
      <c r="E184" s="25">
        <v>330</v>
      </c>
      <c r="F184" s="25">
        <v>145</v>
      </c>
      <c r="G184" s="25">
        <v>17</v>
      </c>
      <c r="H184" s="26">
        <v>475</v>
      </c>
      <c r="I184" s="28" t="s">
        <v>53</v>
      </c>
    </row>
    <row r="185" spans="1:9" x14ac:dyDescent="0.25">
      <c r="A185" s="81" t="s">
        <v>690</v>
      </c>
      <c r="B185" s="53" t="s">
        <v>63</v>
      </c>
      <c r="C185" s="53" t="s">
        <v>64</v>
      </c>
      <c r="D185" s="53" t="s">
        <v>28</v>
      </c>
      <c r="E185" s="25">
        <v>341</v>
      </c>
      <c r="F185" s="25">
        <v>134</v>
      </c>
      <c r="G185" s="26">
        <v>16</v>
      </c>
      <c r="H185" s="25">
        <v>475</v>
      </c>
      <c r="I185" s="28" t="s">
        <v>53</v>
      </c>
    </row>
    <row r="186" spans="1:9" x14ac:dyDescent="0.25">
      <c r="A186" s="81" t="s">
        <v>691</v>
      </c>
      <c r="B186" s="53" t="s">
        <v>558</v>
      </c>
      <c r="C186" s="53" t="s">
        <v>429</v>
      </c>
      <c r="D186" s="53" t="s">
        <v>555</v>
      </c>
      <c r="E186" s="28">
        <v>332</v>
      </c>
      <c r="F186" s="28">
        <v>138</v>
      </c>
      <c r="G186" s="29">
        <v>12</v>
      </c>
      <c r="H186" s="28">
        <v>470</v>
      </c>
      <c r="I186" s="78"/>
    </row>
    <row r="187" spans="1:9" x14ac:dyDescent="0.25">
      <c r="A187" s="20" t="s">
        <v>692</v>
      </c>
      <c r="B187" s="24" t="s">
        <v>345</v>
      </c>
      <c r="C187" s="24" t="s">
        <v>49</v>
      </c>
      <c r="D187" s="24" t="s">
        <v>346</v>
      </c>
      <c r="E187" s="25">
        <v>347</v>
      </c>
      <c r="F187" s="25">
        <v>120</v>
      </c>
      <c r="G187" s="26">
        <v>20</v>
      </c>
      <c r="H187" s="25">
        <v>467</v>
      </c>
      <c r="I187" s="25" t="s">
        <v>53</v>
      </c>
    </row>
    <row r="188" spans="1:9" x14ac:dyDescent="0.25">
      <c r="A188" s="20" t="s">
        <v>693</v>
      </c>
      <c r="B188" s="53" t="s">
        <v>292</v>
      </c>
      <c r="C188" s="53" t="s">
        <v>293</v>
      </c>
      <c r="D188" s="53" t="s">
        <v>294</v>
      </c>
      <c r="E188" s="28">
        <v>315</v>
      </c>
      <c r="F188" s="86">
        <v>147</v>
      </c>
      <c r="G188" s="34">
        <v>19</v>
      </c>
      <c r="H188" s="26">
        <v>462</v>
      </c>
      <c r="I188" s="25" t="s">
        <v>53</v>
      </c>
    </row>
    <row r="189" spans="1:9" x14ac:dyDescent="0.25">
      <c r="A189" s="81" t="s">
        <v>694</v>
      </c>
      <c r="B189" s="24" t="s">
        <v>91</v>
      </c>
      <c r="C189" s="24" t="s">
        <v>92</v>
      </c>
      <c r="D189" s="53" t="s">
        <v>28</v>
      </c>
      <c r="E189" s="25">
        <v>328</v>
      </c>
      <c r="F189" s="66">
        <v>127</v>
      </c>
      <c r="G189" s="26">
        <v>20</v>
      </c>
      <c r="H189" s="25">
        <v>455</v>
      </c>
      <c r="I189" s="28" t="s">
        <v>53</v>
      </c>
    </row>
    <row r="190" spans="1:9" x14ac:dyDescent="0.25">
      <c r="A190" s="81" t="s">
        <v>695</v>
      </c>
      <c r="B190" s="53" t="s">
        <v>519</v>
      </c>
      <c r="C190" s="53" t="s">
        <v>516</v>
      </c>
      <c r="D190" s="53" t="s">
        <v>294</v>
      </c>
      <c r="E190" s="28">
        <v>297</v>
      </c>
      <c r="F190" s="28">
        <v>146</v>
      </c>
      <c r="G190" s="29">
        <v>14</v>
      </c>
      <c r="H190" s="28">
        <v>443</v>
      </c>
      <c r="I190" s="53"/>
    </row>
    <row r="191" spans="1:9" x14ac:dyDescent="0.25">
      <c r="A191" s="81" t="s">
        <v>712</v>
      </c>
      <c r="B191" s="53" t="s">
        <v>485</v>
      </c>
      <c r="C191" s="53" t="s">
        <v>120</v>
      </c>
      <c r="D191" s="53" t="s">
        <v>405</v>
      </c>
      <c r="E191" s="28">
        <v>337</v>
      </c>
      <c r="F191" s="28">
        <v>100</v>
      </c>
      <c r="G191" s="29">
        <v>7</v>
      </c>
      <c r="H191" s="28">
        <v>437</v>
      </c>
      <c r="I191" s="28" t="s">
        <v>610</v>
      </c>
    </row>
    <row r="192" spans="1:9" x14ac:dyDescent="0.25">
      <c r="A192" s="20" t="s">
        <v>713</v>
      </c>
      <c r="B192" s="53" t="s">
        <v>637</v>
      </c>
      <c r="C192" s="53" t="s">
        <v>638</v>
      </c>
      <c r="D192" s="53" t="s">
        <v>28</v>
      </c>
      <c r="E192" s="28">
        <v>298</v>
      </c>
      <c r="F192" s="28">
        <v>137</v>
      </c>
      <c r="G192" s="29">
        <v>19</v>
      </c>
      <c r="H192" s="28">
        <v>435</v>
      </c>
      <c r="I192" s="28" t="s">
        <v>508</v>
      </c>
    </row>
    <row r="193" spans="1:9" x14ac:dyDescent="0.25">
      <c r="A193" s="20" t="s">
        <v>714</v>
      </c>
      <c r="B193" s="24" t="s">
        <v>456</v>
      </c>
      <c r="C193" s="24" t="s">
        <v>173</v>
      </c>
      <c r="D193" s="24" t="s">
        <v>28</v>
      </c>
      <c r="E193" s="25">
        <v>310</v>
      </c>
      <c r="F193" s="25">
        <v>123</v>
      </c>
      <c r="G193" s="26">
        <v>19</v>
      </c>
      <c r="H193" s="25">
        <v>433</v>
      </c>
      <c r="I193" s="25" t="s">
        <v>344</v>
      </c>
    </row>
    <row r="194" spans="1:9" x14ac:dyDescent="0.25">
      <c r="A194" s="81" t="s">
        <v>715</v>
      </c>
      <c r="B194" s="24" t="s">
        <v>428</v>
      </c>
      <c r="C194" s="24" t="s">
        <v>429</v>
      </c>
      <c r="D194" s="24" t="s">
        <v>425</v>
      </c>
      <c r="E194" s="25">
        <v>313</v>
      </c>
      <c r="F194" s="25">
        <v>120</v>
      </c>
      <c r="G194" s="26">
        <v>22</v>
      </c>
      <c r="H194" s="25">
        <v>433</v>
      </c>
      <c r="I194" s="25" t="s">
        <v>53</v>
      </c>
    </row>
    <row r="195" spans="1:9" x14ac:dyDescent="0.25">
      <c r="A195" s="81" t="s">
        <v>716</v>
      </c>
      <c r="B195" s="53" t="s">
        <v>45</v>
      </c>
      <c r="C195" s="53" t="s">
        <v>48</v>
      </c>
      <c r="D195" s="53" t="s">
        <v>28</v>
      </c>
      <c r="E195" s="25">
        <v>322</v>
      </c>
      <c r="F195" s="25">
        <v>108</v>
      </c>
      <c r="G195" s="26">
        <v>19</v>
      </c>
      <c r="H195" s="25">
        <v>430</v>
      </c>
      <c r="I195" s="28" t="s">
        <v>53</v>
      </c>
    </row>
    <row r="196" spans="1:9" x14ac:dyDescent="0.25">
      <c r="A196" s="20" t="s">
        <v>717</v>
      </c>
      <c r="B196" s="53" t="s">
        <v>536</v>
      </c>
      <c r="C196" s="53" t="s">
        <v>64</v>
      </c>
      <c r="D196" s="53" t="s">
        <v>534</v>
      </c>
      <c r="E196" s="28">
        <v>315</v>
      </c>
      <c r="F196" s="28">
        <v>113</v>
      </c>
      <c r="G196" s="29">
        <v>21</v>
      </c>
      <c r="H196" s="28">
        <v>428</v>
      </c>
      <c r="I196" s="28" t="s">
        <v>53</v>
      </c>
    </row>
    <row r="197" spans="1:9" x14ac:dyDescent="0.25">
      <c r="A197" s="20" t="s">
        <v>718</v>
      </c>
      <c r="B197" s="53" t="s">
        <v>279</v>
      </c>
      <c r="C197" s="53" t="s">
        <v>173</v>
      </c>
      <c r="D197" s="24" t="s">
        <v>274</v>
      </c>
      <c r="E197" s="34">
        <v>265</v>
      </c>
      <c r="F197" s="34">
        <v>150</v>
      </c>
      <c r="G197" s="26">
        <v>23</v>
      </c>
      <c r="H197" s="34">
        <v>415</v>
      </c>
      <c r="I197" s="25" t="s">
        <v>53</v>
      </c>
    </row>
    <row r="198" spans="1:9" x14ac:dyDescent="0.25">
      <c r="A198" s="81" t="s">
        <v>719</v>
      </c>
      <c r="B198" s="53" t="s">
        <v>372</v>
      </c>
      <c r="C198" s="53" t="s">
        <v>421</v>
      </c>
      <c r="D198" s="53" t="s">
        <v>28</v>
      </c>
      <c r="E198" s="28">
        <v>296</v>
      </c>
      <c r="F198" s="28">
        <v>111</v>
      </c>
      <c r="G198" s="29">
        <v>23</v>
      </c>
      <c r="H198" s="28">
        <v>407</v>
      </c>
      <c r="I198" s="28" t="s">
        <v>508</v>
      </c>
    </row>
  </sheetData>
  <sortState xmlns:xlrd2="http://schemas.microsoft.com/office/spreadsheetml/2017/richdata2" ref="B6:I198">
    <sortCondition descending="1" ref="H6:H198"/>
    <sortCondition descending="1" ref="F6:F198"/>
    <sortCondition ref="G6:G198"/>
  </sortState>
  <mergeCells count="2">
    <mergeCell ref="D1:E1"/>
    <mergeCell ref="A1:C1"/>
  </mergeCells>
  <phoneticPr fontId="10" type="noConversion"/>
  <pageMargins left="0.25" right="0.25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1"/>
  <sheetViews>
    <sheetView zoomScale="110" zoomScaleNormal="110" workbookViewId="0">
      <selection sqref="A1:C1"/>
    </sheetView>
  </sheetViews>
  <sheetFormatPr defaultRowHeight="15" x14ac:dyDescent="0.25"/>
  <cols>
    <col min="1" max="1" width="7.42578125" style="1" customWidth="1"/>
    <col min="2" max="2" width="12.85546875" customWidth="1"/>
    <col min="3" max="3" width="15.85546875" customWidth="1"/>
    <col min="4" max="4" width="22.140625" customWidth="1"/>
    <col min="5" max="5" width="7" style="1" customWidth="1"/>
    <col min="6" max="6" width="5.28515625" style="1" customWidth="1"/>
    <col min="7" max="7" width="6.5703125" style="1" customWidth="1"/>
    <col min="8" max="8" width="11.7109375" style="17" customWidth="1"/>
    <col min="9" max="9" width="9.85546875" customWidth="1"/>
  </cols>
  <sheetData>
    <row r="1" spans="1:9" ht="21.75" thickBot="1" x14ac:dyDescent="0.4">
      <c r="A1" s="129" t="s">
        <v>22</v>
      </c>
      <c r="B1" s="130"/>
      <c r="C1" s="131"/>
      <c r="D1" s="127" t="s">
        <v>13</v>
      </c>
      <c r="E1" s="128"/>
      <c r="F1" s="18"/>
      <c r="G1" s="18"/>
      <c r="H1" s="18"/>
      <c r="I1" s="48"/>
    </row>
    <row r="2" spans="1:9" ht="3.75" customHeight="1" x14ac:dyDescent="0.3">
      <c r="B2" s="3"/>
      <c r="C2" s="3"/>
      <c r="D2" s="4"/>
      <c r="E2" s="5"/>
      <c r="F2" s="5"/>
      <c r="G2" s="5"/>
      <c r="H2" s="6"/>
      <c r="I2" s="3"/>
    </row>
    <row r="3" spans="1:9" x14ac:dyDescent="0.25">
      <c r="A3" s="7" t="s">
        <v>6</v>
      </c>
      <c r="B3" s="73" t="s">
        <v>7</v>
      </c>
      <c r="C3" s="74"/>
      <c r="D3" s="74"/>
      <c r="E3" s="74"/>
      <c r="F3" s="74"/>
      <c r="G3" s="9"/>
      <c r="H3" s="9"/>
      <c r="I3" s="9"/>
    </row>
    <row r="4" spans="1:9" x14ac:dyDescent="0.25">
      <c r="A4" s="10" t="s">
        <v>8</v>
      </c>
      <c r="B4" s="11" t="s">
        <v>1</v>
      </c>
      <c r="C4" s="11" t="s">
        <v>0</v>
      </c>
      <c r="D4" s="11" t="s">
        <v>2</v>
      </c>
      <c r="E4" s="12" t="s">
        <v>3</v>
      </c>
      <c r="F4" s="12" t="s">
        <v>9</v>
      </c>
      <c r="G4" s="12" t="s">
        <v>4</v>
      </c>
      <c r="H4" s="13" t="s">
        <v>5</v>
      </c>
      <c r="I4" s="11" t="s">
        <v>10</v>
      </c>
    </row>
    <row r="5" spans="1:9" ht="9" customHeight="1" x14ac:dyDescent="0.25">
      <c r="A5" s="10"/>
      <c r="B5" s="11"/>
      <c r="C5" s="11"/>
      <c r="D5" s="11"/>
      <c r="E5" s="12"/>
      <c r="F5" s="12"/>
      <c r="G5" s="12"/>
      <c r="H5" s="13"/>
      <c r="I5" s="11"/>
    </row>
    <row r="6" spans="1:9" x14ac:dyDescent="0.25">
      <c r="A6" s="109" t="s">
        <v>66</v>
      </c>
      <c r="B6" s="24" t="s">
        <v>42</v>
      </c>
      <c r="C6" s="24" t="s">
        <v>49</v>
      </c>
      <c r="D6" s="53" t="s">
        <v>28</v>
      </c>
      <c r="E6" s="25">
        <v>395</v>
      </c>
      <c r="F6" s="70">
        <v>204</v>
      </c>
      <c r="G6" s="26">
        <v>2</v>
      </c>
      <c r="H6" s="25">
        <v>599</v>
      </c>
      <c r="I6" s="25" t="s">
        <v>53</v>
      </c>
    </row>
    <row r="7" spans="1:9" x14ac:dyDescent="0.25">
      <c r="A7" s="109" t="s">
        <v>67</v>
      </c>
      <c r="B7" s="24" t="s">
        <v>111</v>
      </c>
      <c r="C7" s="24" t="s">
        <v>112</v>
      </c>
      <c r="D7" s="24" t="s">
        <v>28</v>
      </c>
      <c r="E7" s="70">
        <v>422</v>
      </c>
      <c r="F7" s="66">
        <v>173</v>
      </c>
      <c r="G7" s="26">
        <v>7</v>
      </c>
      <c r="H7" s="25">
        <v>595</v>
      </c>
      <c r="I7" s="25" t="s">
        <v>53</v>
      </c>
    </row>
    <row r="8" spans="1:9" x14ac:dyDescent="0.25">
      <c r="A8" s="109" t="s">
        <v>68</v>
      </c>
      <c r="B8" s="24" t="s">
        <v>423</v>
      </c>
      <c r="C8" s="24" t="s">
        <v>424</v>
      </c>
      <c r="D8" s="24" t="s">
        <v>425</v>
      </c>
      <c r="E8" s="25">
        <v>361</v>
      </c>
      <c r="F8" s="52">
        <v>210</v>
      </c>
      <c r="G8" s="55">
        <v>0</v>
      </c>
      <c r="H8" s="25">
        <v>571</v>
      </c>
      <c r="I8" s="25" t="s">
        <v>53</v>
      </c>
    </row>
    <row r="9" spans="1:9" x14ac:dyDescent="0.25">
      <c r="A9" s="20" t="s">
        <v>69</v>
      </c>
      <c r="B9" s="53" t="s">
        <v>40</v>
      </c>
      <c r="C9" s="53" t="s">
        <v>47</v>
      </c>
      <c r="D9" s="53" t="s">
        <v>28</v>
      </c>
      <c r="E9" s="28">
        <v>358</v>
      </c>
      <c r="F9" s="70">
        <v>211</v>
      </c>
      <c r="G9" s="29">
        <v>3</v>
      </c>
      <c r="H9" s="28">
        <v>569</v>
      </c>
      <c r="I9" s="28" t="s">
        <v>53</v>
      </c>
    </row>
    <row r="10" spans="1:9" x14ac:dyDescent="0.25">
      <c r="A10" s="20" t="s">
        <v>70</v>
      </c>
      <c r="B10" s="24" t="s">
        <v>159</v>
      </c>
      <c r="C10" s="24" t="s">
        <v>173</v>
      </c>
      <c r="D10" s="24" t="s">
        <v>346</v>
      </c>
      <c r="E10" s="25">
        <v>377</v>
      </c>
      <c r="F10" s="25">
        <v>185</v>
      </c>
      <c r="G10" s="26">
        <v>7</v>
      </c>
      <c r="H10" s="25">
        <v>562</v>
      </c>
      <c r="I10" s="25" t="s">
        <v>53</v>
      </c>
    </row>
    <row r="11" spans="1:9" x14ac:dyDescent="0.25">
      <c r="A11" s="81" t="s">
        <v>71</v>
      </c>
      <c r="B11" s="53" t="s">
        <v>44</v>
      </c>
      <c r="C11" s="53" t="s">
        <v>51</v>
      </c>
      <c r="D11" s="53" t="s">
        <v>28</v>
      </c>
      <c r="E11" s="28">
        <v>368</v>
      </c>
      <c r="F11" s="28">
        <v>193</v>
      </c>
      <c r="G11" s="29">
        <v>8</v>
      </c>
      <c r="H11" s="28">
        <v>561</v>
      </c>
      <c r="I11" s="28" t="s">
        <v>53</v>
      </c>
    </row>
    <row r="12" spans="1:9" x14ac:dyDescent="0.25">
      <c r="A12" s="81" t="s">
        <v>72</v>
      </c>
      <c r="B12" s="53" t="s">
        <v>61</v>
      </c>
      <c r="C12" s="53" t="s">
        <v>62</v>
      </c>
      <c r="D12" s="53" t="s">
        <v>28</v>
      </c>
      <c r="E12" s="25">
        <v>367</v>
      </c>
      <c r="F12" s="25">
        <v>193</v>
      </c>
      <c r="G12" s="26">
        <v>10</v>
      </c>
      <c r="H12" s="25">
        <v>560</v>
      </c>
      <c r="I12" s="28" t="s">
        <v>53</v>
      </c>
    </row>
    <row r="13" spans="1:9" x14ac:dyDescent="0.25">
      <c r="A13" s="81" t="s">
        <v>73</v>
      </c>
      <c r="B13" s="24" t="s">
        <v>654</v>
      </c>
      <c r="C13" s="24" t="s">
        <v>655</v>
      </c>
      <c r="D13" s="24" t="s">
        <v>656</v>
      </c>
      <c r="E13" s="25">
        <v>387</v>
      </c>
      <c r="F13" s="25">
        <v>173</v>
      </c>
      <c r="G13" s="26">
        <v>8</v>
      </c>
      <c r="H13" s="25">
        <v>560</v>
      </c>
      <c r="I13" s="28" t="s">
        <v>53</v>
      </c>
    </row>
    <row r="14" spans="1:9" x14ac:dyDescent="0.25">
      <c r="A14" s="20" t="s">
        <v>74</v>
      </c>
      <c r="B14" s="24" t="s">
        <v>117</v>
      </c>
      <c r="C14" s="24" t="s">
        <v>118</v>
      </c>
      <c r="D14" s="83" t="s">
        <v>116</v>
      </c>
      <c r="E14" s="25">
        <v>363</v>
      </c>
      <c r="F14" s="25">
        <v>195</v>
      </c>
      <c r="G14" s="26">
        <v>4</v>
      </c>
      <c r="H14" s="25">
        <v>558</v>
      </c>
      <c r="I14" s="25" t="s">
        <v>53</v>
      </c>
    </row>
    <row r="15" spans="1:9" x14ac:dyDescent="0.25">
      <c r="A15" s="81" t="s">
        <v>75</v>
      </c>
      <c r="B15" s="53" t="s">
        <v>290</v>
      </c>
      <c r="C15" s="53" t="s">
        <v>291</v>
      </c>
      <c r="D15" s="53" t="s">
        <v>25</v>
      </c>
      <c r="E15" s="25">
        <v>377</v>
      </c>
      <c r="F15" s="34">
        <v>175</v>
      </c>
      <c r="G15" s="38">
        <v>9</v>
      </c>
      <c r="H15" s="34">
        <v>552</v>
      </c>
      <c r="I15" s="25" t="s">
        <v>53</v>
      </c>
    </row>
    <row r="16" spans="1:9" x14ac:dyDescent="0.25">
      <c r="A16" s="81" t="s">
        <v>76</v>
      </c>
      <c r="B16" s="24" t="s">
        <v>432</v>
      </c>
      <c r="C16" s="24" t="s">
        <v>120</v>
      </c>
      <c r="D16" s="24" t="s">
        <v>433</v>
      </c>
      <c r="E16" s="25">
        <v>369</v>
      </c>
      <c r="F16" s="25">
        <v>181</v>
      </c>
      <c r="G16" s="26">
        <v>3</v>
      </c>
      <c r="H16" s="25">
        <v>550</v>
      </c>
      <c r="I16" s="25" t="s">
        <v>53</v>
      </c>
    </row>
    <row r="17" spans="1:9" x14ac:dyDescent="0.25">
      <c r="A17" s="81" t="s">
        <v>77</v>
      </c>
      <c r="B17" s="24" t="s">
        <v>88</v>
      </c>
      <c r="C17" s="24" t="s">
        <v>90</v>
      </c>
      <c r="D17" s="53" t="s">
        <v>28</v>
      </c>
      <c r="E17" s="25">
        <v>379</v>
      </c>
      <c r="F17" s="25">
        <v>171</v>
      </c>
      <c r="G17" s="26">
        <v>4</v>
      </c>
      <c r="H17" s="25">
        <v>550</v>
      </c>
      <c r="I17" s="28" t="s">
        <v>53</v>
      </c>
    </row>
    <row r="18" spans="1:9" x14ac:dyDescent="0.25">
      <c r="A18" s="20" t="s">
        <v>78</v>
      </c>
      <c r="B18" s="53" t="s">
        <v>33</v>
      </c>
      <c r="C18" s="53" t="s">
        <v>34</v>
      </c>
      <c r="D18" s="53" t="s">
        <v>35</v>
      </c>
      <c r="E18" s="28">
        <v>363</v>
      </c>
      <c r="F18" s="28">
        <v>173</v>
      </c>
      <c r="G18" s="29">
        <v>5</v>
      </c>
      <c r="H18" s="28">
        <v>536</v>
      </c>
      <c r="I18" s="28" t="s">
        <v>53</v>
      </c>
    </row>
    <row r="19" spans="1:9" x14ac:dyDescent="0.25">
      <c r="A19" s="81" t="s">
        <v>79</v>
      </c>
      <c r="B19" s="24" t="s">
        <v>119</v>
      </c>
      <c r="C19" s="24" t="s">
        <v>120</v>
      </c>
      <c r="D19" s="83" t="s">
        <v>116</v>
      </c>
      <c r="E19" s="25">
        <v>384</v>
      </c>
      <c r="F19" s="25">
        <v>147</v>
      </c>
      <c r="G19" s="26">
        <v>4</v>
      </c>
      <c r="H19" s="25">
        <v>531</v>
      </c>
      <c r="I19" s="66" t="s">
        <v>53</v>
      </c>
    </row>
    <row r="20" spans="1:9" x14ac:dyDescent="0.25">
      <c r="A20" s="81" t="s">
        <v>80</v>
      </c>
      <c r="B20" s="53" t="s">
        <v>536</v>
      </c>
      <c r="C20" s="53" t="s">
        <v>415</v>
      </c>
      <c r="D20" s="53" t="s">
        <v>25</v>
      </c>
      <c r="E20" s="28">
        <v>367</v>
      </c>
      <c r="F20" s="28">
        <v>161</v>
      </c>
      <c r="G20" s="29">
        <v>5</v>
      </c>
      <c r="H20" s="28">
        <v>528</v>
      </c>
      <c r="I20" s="28" t="s">
        <v>53</v>
      </c>
    </row>
    <row r="21" spans="1:9" x14ac:dyDescent="0.25">
      <c r="A21" s="81" t="s">
        <v>81</v>
      </c>
      <c r="B21" s="24" t="s">
        <v>113</v>
      </c>
      <c r="C21" s="24" t="s">
        <v>48</v>
      </c>
      <c r="D21" s="58" t="s">
        <v>107</v>
      </c>
      <c r="E21" s="25">
        <v>374</v>
      </c>
      <c r="F21" s="25">
        <v>154</v>
      </c>
      <c r="G21" s="26">
        <v>13</v>
      </c>
      <c r="H21" s="25">
        <v>528</v>
      </c>
      <c r="I21" s="25" t="s">
        <v>53</v>
      </c>
    </row>
    <row r="22" spans="1:9" x14ac:dyDescent="0.25">
      <c r="A22" s="20" t="s">
        <v>82</v>
      </c>
      <c r="B22" s="58" t="s">
        <v>434</v>
      </c>
      <c r="C22" s="58" t="s">
        <v>435</v>
      </c>
      <c r="D22" s="58" t="s">
        <v>433</v>
      </c>
      <c r="E22" s="59">
        <v>373</v>
      </c>
      <c r="F22" s="59">
        <v>154</v>
      </c>
      <c r="G22" s="60">
        <v>8</v>
      </c>
      <c r="H22" s="59">
        <v>527</v>
      </c>
      <c r="I22" s="25" t="s">
        <v>53</v>
      </c>
    </row>
    <row r="23" spans="1:9" x14ac:dyDescent="0.25">
      <c r="A23" s="81" t="s">
        <v>83</v>
      </c>
      <c r="B23" s="83" t="s">
        <v>114</v>
      </c>
      <c r="C23" s="83" t="s">
        <v>115</v>
      </c>
      <c r="D23" s="83" t="s">
        <v>116</v>
      </c>
      <c r="E23" s="66">
        <v>374</v>
      </c>
      <c r="F23" s="66">
        <v>152</v>
      </c>
      <c r="G23" s="84">
        <v>9</v>
      </c>
      <c r="H23" s="66">
        <v>526</v>
      </c>
      <c r="I23" s="66" t="s">
        <v>53</v>
      </c>
    </row>
    <row r="24" spans="1:9" x14ac:dyDescent="0.25">
      <c r="A24" s="81" t="s">
        <v>84</v>
      </c>
      <c r="B24" s="24" t="s">
        <v>436</v>
      </c>
      <c r="C24" s="24" t="s">
        <v>437</v>
      </c>
      <c r="D24" s="24" t="s">
        <v>433</v>
      </c>
      <c r="E24" s="25">
        <v>363</v>
      </c>
      <c r="F24" s="25">
        <v>159</v>
      </c>
      <c r="G24" s="26">
        <v>7</v>
      </c>
      <c r="H24" s="25">
        <v>522</v>
      </c>
      <c r="I24" s="25" t="s">
        <v>53</v>
      </c>
    </row>
    <row r="25" spans="1:9" x14ac:dyDescent="0.25">
      <c r="A25" s="81" t="s">
        <v>137</v>
      </c>
      <c r="B25" s="53" t="s">
        <v>29</v>
      </c>
      <c r="C25" s="53" t="s">
        <v>30</v>
      </c>
      <c r="D25" s="53" t="s">
        <v>31</v>
      </c>
      <c r="E25" s="28">
        <v>368</v>
      </c>
      <c r="F25" s="28">
        <v>154</v>
      </c>
      <c r="G25" s="29">
        <v>14</v>
      </c>
      <c r="H25" s="28">
        <v>522</v>
      </c>
      <c r="I25" s="28" t="s">
        <v>53</v>
      </c>
    </row>
    <row r="26" spans="1:9" x14ac:dyDescent="0.25">
      <c r="A26" s="20" t="s">
        <v>138</v>
      </c>
      <c r="B26" s="24" t="s">
        <v>347</v>
      </c>
      <c r="C26" s="24" t="s">
        <v>30</v>
      </c>
      <c r="D26" s="24" t="s">
        <v>346</v>
      </c>
      <c r="E26" s="25">
        <v>335</v>
      </c>
      <c r="F26" s="25">
        <v>186</v>
      </c>
      <c r="G26" s="26">
        <v>8</v>
      </c>
      <c r="H26" s="25">
        <v>521</v>
      </c>
      <c r="I26" s="25" t="s">
        <v>53</v>
      </c>
    </row>
    <row r="27" spans="1:9" x14ac:dyDescent="0.25">
      <c r="A27" s="81" t="s">
        <v>139</v>
      </c>
      <c r="B27" s="53" t="s">
        <v>347</v>
      </c>
      <c r="C27" s="53" t="s">
        <v>348</v>
      </c>
      <c r="D27" s="24" t="s">
        <v>346</v>
      </c>
      <c r="E27" s="25">
        <v>372</v>
      </c>
      <c r="F27" s="25">
        <v>148</v>
      </c>
      <c r="G27" s="26">
        <v>11</v>
      </c>
      <c r="H27" s="25">
        <v>520</v>
      </c>
      <c r="I27" s="25" t="s">
        <v>53</v>
      </c>
    </row>
    <row r="28" spans="1:9" x14ac:dyDescent="0.25">
      <c r="A28" s="81" t="s">
        <v>140</v>
      </c>
      <c r="B28" s="24" t="s">
        <v>426</v>
      </c>
      <c r="C28" s="24" t="s">
        <v>427</v>
      </c>
      <c r="D28" s="24" t="s">
        <v>425</v>
      </c>
      <c r="E28" s="25">
        <v>355</v>
      </c>
      <c r="F28" s="25">
        <v>156</v>
      </c>
      <c r="G28" s="26">
        <v>12</v>
      </c>
      <c r="H28" s="25">
        <v>511</v>
      </c>
      <c r="I28" s="25" t="s">
        <v>53</v>
      </c>
    </row>
    <row r="29" spans="1:9" x14ac:dyDescent="0.25">
      <c r="A29" s="81" t="s">
        <v>141</v>
      </c>
      <c r="B29" s="53" t="s">
        <v>300</v>
      </c>
      <c r="C29" s="53" t="s">
        <v>120</v>
      </c>
      <c r="D29" s="53" t="s">
        <v>588</v>
      </c>
      <c r="E29" s="28">
        <v>344</v>
      </c>
      <c r="F29" s="28">
        <v>165</v>
      </c>
      <c r="G29" s="29">
        <v>16</v>
      </c>
      <c r="H29" s="28">
        <v>509</v>
      </c>
      <c r="I29" s="28" t="s">
        <v>53</v>
      </c>
    </row>
    <row r="30" spans="1:9" x14ac:dyDescent="0.25">
      <c r="A30" s="20" t="s">
        <v>142</v>
      </c>
      <c r="B30" s="24" t="s">
        <v>345</v>
      </c>
      <c r="C30" s="24" t="s">
        <v>291</v>
      </c>
      <c r="D30" s="24" t="s">
        <v>346</v>
      </c>
      <c r="E30" s="25">
        <v>348</v>
      </c>
      <c r="F30" s="28">
        <v>159</v>
      </c>
      <c r="G30" s="26">
        <v>9</v>
      </c>
      <c r="H30" s="25">
        <v>507</v>
      </c>
      <c r="I30" s="25" t="s">
        <v>53</v>
      </c>
    </row>
    <row r="31" spans="1:9" x14ac:dyDescent="0.25">
      <c r="A31" s="81" t="s">
        <v>143</v>
      </c>
      <c r="B31" s="53" t="s">
        <v>665</v>
      </c>
      <c r="C31" s="53" t="s">
        <v>666</v>
      </c>
      <c r="D31" s="53" t="s">
        <v>667</v>
      </c>
      <c r="E31" s="28">
        <v>334</v>
      </c>
      <c r="F31" s="29">
        <v>154</v>
      </c>
      <c r="G31" s="28">
        <v>13</v>
      </c>
      <c r="H31" s="28">
        <v>488</v>
      </c>
      <c r="I31" s="28" t="s">
        <v>53</v>
      </c>
    </row>
    <row r="32" spans="1:9" x14ac:dyDescent="0.25">
      <c r="A32" s="81" t="s">
        <v>144</v>
      </c>
      <c r="B32" s="24" t="s">
        <v>134</v>
      </c>
      <c r="C32" s="24" t="s">
        <v>461</v>
      </c>
      <c r="D32" s="24" t="s">
        <v>462</v>
      </c>
      <c r="E32" s="25">
        <v>347</v>
      </c>
      <c r="F32" s="28">
        <v>138</v>
      </c>
      <c r="G32" s="26">
        <v>16</v>
      </c>
      <c r="H32" s="25">
        <v>485</v>
      </c>
      <c r="I32" s="25" t="s">
        <v>53</v>
      </c>
    </row>
    <row r="33" spans="1:9" x14ac:dyDescent="0.25">
      <c r="A33" s="81" t="s">
        <v>145</v>
      </c>
      <c r="B33" s="24" t="s">
        <v>470</v>
      </c>
      <c r="C33" s="24" t="s">
        <v>471</v>
      </c>
      <c r="D33" s="53" t="s">
        <v>468</v>
      </c>
      <c r="E33" s="25">
        <v>330</v>
      </c>
      <c r="F33" s="25">
        <v>145</v>
      </c>
      <c r="G33" s="25">
        <v>17</v>
      </c>
      <c r="H33" s="26">
        <v>475</v>
      </c>
      <c r="I33" s="28" t="s">
        <v>53</v>
      </c>
    </row>
    <row r="34" spans="1:9" x14ac:dyDescent="0.25">
      <c r="A34" s="20" t="s">
        <v>146</v>
      </c>
      <c r="B34" s="53" t="s">
        <v>63</v>
      </c>
      <c r="C34" s="53" t="s">
        <v>64</v>
      </c>
      <c r="D34" s="53" t="s">
        <v>28</v>
      </c>
      <c r="E34" s="25">
        <v>341</v>
      </c>
      <c r="F34" s="25">
        <v>134</v>
      </c>
      <c r="G34" s="26">
        <v>16</v>
      </c>
      <c r="H34" s="25">
        <v>475</v>
      </c>
      <c r="I34" s="28" t="s">
        <v>53</v>
      </c>
    </row>
    <row r="35" spans="1:9" x14ac:dyDescent="0.25">
      <c r="A35" s="81" t="s">
        <v>147</v>
      </c>
      <c r="B35" s="24" t="s">
        <v>345</v>
      </c>
      <c r="C35" s="24" t="s">
        <v>49</v>
      </c>
      <c r="D35" s="24" t="s">
        <v>346</v>
      </c>
      <c r="E35" s="25">
        <v>347</v>
      </c>
      <c r="F35" s="25">
        <v>120</v>
      </c>
      <c r="G35" s="26">
        <v>20</v>
      </c>
      <c r="H35" s="25">
        <v>467</v>
      </c>
      <c r="I35" s="25" t="s">
        <v>53</v>
      </c>
    </row>
    <row r="36" spans="1:9" x14ac:dyDescent="0.25">
      <c r="A36" s="81" t="s">
        <v>148</v>
      </c>
      <c r="B36" s="53" t="s">
        <v>292</v>
      </c>
      <c r="C36" s="53" t="s">
        <v>293</v>
      </c>
      <c r="D36" s="53" t="s">
        <v>294</v>
      </c>
      <c r="E36" s="28">
        <v>315</v>
      </c>
      <c r="F36" s="86">
        <v>147</v>
      </c>
      <c r="G36" s="34">
        <v>19</v>
      </c>
      <c r="H36" s="26">
        <v>462</v>
      </c>
      <c r="I36" s="25" t="s">
        <v>53</v>
      </c>
    </row>
    <row r="37" spans="1:9" x14ac:dyDescent="0.25">
      <c r="A37" s="81" t="s">
        <v>149</v>
      </c>
      <c r="B37" s="24" t="s">
        <v>91</v>
      </c>
      <c r="C37" s="24" t="s">
        <v>92</v>
      </c>
      <c r="D37" s="53" t="s">
        <v>28</v>
      </c>
      <c r="E37" s="25">
        <v>328</v>
      </c>
      <c r="F37" s="66">
        <v>127</v>
      </c>
      <c r="G37" s="26">
        <v>20</v>
      </c>
      <c r="H37" s="25">
        <v>455</v>
      </c>
      <c r="I37" s="28" t="s">
        <v>53</v>
      </c>
    </row>
    <row r="38" spans="1:9" x14ac:dyDescent="0.25">
      <c r="A38" s="20" t="s">
        <v>150</v>
      </c>
      <c r="B38" s="24" t="s">
        <v>428</v>
      </c>
      <c r="C38" s="24" t="s">
        <v>429</v>
      </c>
      <c r="D38" s="24" t="s">
        <v>425</v>
      </c>
      <c r="E38" s="25">
        <v>313</v>
      </c>
      <c r="F38" s="25">
        <v>120</v>
      </c>
      <c r="G38" s="26">
        <v>22</v>
      </c>
      <c r="H38" s="25">
        <v>433</v>
      </c>
      <c r="I38" s="25" t="s">
        <v>53</v>
      </c>
    </row>
    <row r="39" spans="1:9" x14ac:dyDescent="0.25">
      <c r="A39" s="81" t="s">
        <v>151</v>
      </c>
      <c r="B39" s="53" t="s">
        <v>45</v>
      </c>
      <c r="C39" s="53" t="s">
        <v>48</v>
      </c>
      <c r="D39" s="53" t="s">
        <v>28</v>
      </c>
      <c r="E39" s="25">
        <v>322</v>
      </c>
      <c r="F39" s="25">
        <v>108</v>
      </c>
      <c r="G39" s="26">
        <v>19</v>
      </c>
      <c r="H39" s="25">
        <v>430</v>
      </c>
      <c r="I39" s="28" t="s">
        <v>53</v>
      </c>
    </row>
    <row r="40" spans="1:9" x14ac:dyDescent="0.25">
      <c r="A40" s="81" t="s">
        <v>152</v>
      </c>
      <c r="B40" s="53" t="s">
        <v>536</v>
      </c>
      <c r="C40" s="53" t="s">
        <v>64</v>
      </c>
      <c r="D40" s="53" t="s">
        <v>534</v>
      </c>
      <c r="E40" s="28">
        <v>315</v>
      </c>
      <c r="F40" s="28">
        <v>113</v>
      </c>
      <c r="G40" s="29">
        <v>21</v>
      </c>
      <c r="H40" s="28">
        <v>428</v>
      </c>
      <c r="I40" s="28" t="s">
        <v>53</v>
      </c>
    </row>
    <row r="41" spans="1:9" x14ac:dyDescent="0.25">
      <c r="A41" s="81" t="s">
        <v>153</v>
      </c>
      <c r="B41" s="53" t="s">
        <v>279</v>
      </c>
      <c r="C41" s="53" t="s">
        <v>173</v>
      </c>
      <c r="D41" s="24" t="s">
        <v>274</v>
      </c>
      <c r="E41" s="34">
        <v>265</v>
      </c>
      <c r="F41" s="34">
        <v>150</v>
      </c>
      <c r="G41" s="26">
        <v>23</v>
      </c>
      <c r="H41" s="34">
        <v>415</v>
      </c>
      <c r="I41" s="25" t="s">
        <v>53</v>
      </c>
    </row>
  </sheetData>
  <sortState xmlns:xlrd2="http://schemas.microsoft.com/office/spreadsheetml/2017/richdata2" ref="B6:I41">
    <sortCondition descending="1" ref="H6:H41"/>
    <sortCondition descending="1" ref="F6:F41"/>
    <sortCondition ref="G6:G41"/>
  </sortState>
  <mergeCells count="2">
    <mergeCell ref="D1:E1"/>
    <mergeCell ref="A1:C1"/>
  </mergeCells>
  <phoneticPr fontId="10" type="noConversion"/>
  <pageMargins left="0.25" right="0.25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5"/>
  <sheetViews>
    <sheetView zoomScale="120" zoomScaleNormal="120" workbookViewId="0">
      <selection sqref="A1:C1"/>
    </sheetView>
  </sheetViews>
  <sheetFormatPr defaultRowHeight="15" x14ac:dyDescent="0.25"/>
  <cols>
    <col min="1" max="1" width="7.42578125" style="1" customWidth="1"/>
    <col min="2" max="2" width="16.28515625" customWidth="1"/>
    <col min="3" max="3" width="13.5703125" customWidth="1"/>
    <col min="4" max="4" width="19.5703125" customWidth="1"/>
    <col min="5" max="5" width="7.42578125" style="1" customWidth="1"/>
    <col min="6" max="6" width="6.140625" style="1" customWidth="1"/>
    <col min="7" max="7" width="6.5703125" style="1" customWidth="1"/>
    <col min="8" max="8" width="9.5703125" style="17" customWidth="1"/>
    <col min="9" max="9" width="12.42578125" customWidth="1"/>
  </cols>
  <sheetData>
    <row r="1" spans="1:9" ht="21.75" thickBot="1" x14ac:dyDescent="0.4">
      <c r="A1" s="129" t="s">
        <v>22</v>
      </c>
      <c r="B1" s="130"/>
      <c r="C1" s="131"/>
      <c r="D1" s="127" t="s">
        <v>14</v>
      </c>
      <c r="E1" s="128"/>
      <c r="F1" s="18"/>
      <c r="G1" s="18"/>
      <c r="H1" s="18"/>
      <c r="I1" s="47"/>
    </row>
    <row r="2" spans="1:9" ht="3.75" customHeight="1" x14ac:dyDescent="0.3">
      <c r="B2" s="3"/>
      <c r="C2" s="3"/>
      <c r="D2" s="4"/>
      <c r="E2" s="5"/>
      <c r="F2" s="5"/>
      <c r="G2" s="5"/>
      <c r="H2" s="6"/>
      <c r="I2" s="3"/>
    </row>
    <row r="3" spans="1:9" x14ac:dyDescent="0.25">
      <c r="A3" s="7" t="s">
        <v>6</v>
      </c>
      <c r="B3" s="73" t="s">
        <v>7</v>
      </c>
      <c r="C3" s="74"/>
      <c r="D3" s="74"/>
      <c r="E3" s="74"/>
      <c r="F3" s="74"/>
      <c r="G3" s="9"/>
      <c r="H3" s="9"/>
      <c r="I3" s="9"/>
    </row>
    <row r="4" spans="1:9" x14ac:dyDescent="0.25">
      <c r="A4" s="10" t="s">
        <v>8</v>
      </c>
      <c r="B4" s="11" t="s">
        <v>1</v>
      </c>
      <c r="C4" s="11" t="s">
        <v>0</v>
      </c>
      <c r="D4" s="11" t="s">
        <v>2</v>
      </c>
      <c r="E4" s="12" t="s">
        <v>3</v>
      </c>
      <c r="F4" s="12" t="s">
        <v>9</v>
      </c>
      <c r="G4" s="12" t="s">
        <v>4</v>
      </c>
      <c r="H4" s="13" t="s">
        <v>5</v>
      </c>
      <c r="I4" s="11" t="s">
        <v>10</v>
      </c>
    </row>
    <row r="5" spans="1:9" ht="9" customHeight="1" x14ac:dyDescent="0.25">
      <c r="A5" s="10"/>
      <c r="B5" s="11"/>
      <c r="C5" s="11"/>
      <c r="D5" s="11"/>
      <c r="E5" s="12"/>
      <c r="F5" s="12"/>
      <c r="G5" s="12"/>
      <c r="H5" s="13"/>
      <c r="I5" s="11"/>
    </row>
    <row r="6" spans="1:9" x14ac:dyDescent="0.25">
      <c r="A6" s="109" t="s">
        <v>66</v>
      </c>
      <c r="B6" s="53" t="s">
        <v>159</v>
      </c>
      <c r="C6" s="53" t="s">
        <v>160</v>
      </c>
      <c r="D6" s="53" t="s">
        <v>155</v>
      </c>
      <c r="E6" s="52">
        <v>420</v>
      </c>
      <c r="F6" s="52">
        <v>234</v>
      </c>
      <c r="G6" s="26">
        <v>1</v>
      </c>
      <c r="H6" s="52">
        <v>654</v>
      </c>
      <c r="I6" s="28" t="s">
        <v>158</v>
      </c>
    </row>
    <row r="7" spans="1:9" x14ac:dyDescent="0.25">
      <c r="A7" s="109" t="s">
        <v>67</v>
      </c>
      <c r="B7" s="53" t="s">
        <v>165</v>
      </c>
      <c r="C7" s="53" t="s">
        <v>166</v>
      </c>
      <c r="D7" s="53" t="s">
        <v>155</v>
      </c>
      <c r="E7" s="52">
        <v>428</v>
      </c>
      <c r="F7" s="52">
        <v>224</v>
      </c>
      <c r="G7" s="26">
        <v>3</v>
      </c>
      <c r="H7" s="52">
        <v>652</v>
      </c>
      <c r="I7" s="28" t="s">
        <v>158</v>
      </c>
    </row>
    <row r="8" spans="1:9" x14ac:dyDescent="0.25">
      <c r="A8" s="111" t="s">
        <v>68</v>
      </c>
      <c r="B8" s="53" t="s">
        <v>156</v>
      </c>
      <c r="C8" s="53" t="s">
        <v>157</v>
      </c>
      <c r="D8" s="53" t="s">
        <v>155</v>
      </c>
      <c r="E8" s="52">
        <v>406</v>
      </c>
      <c r="F8" s="52">
        <v>219</v>
      </c>
      <c r="G8" s="26">
        <v>2</v>
      </c>
      <c r="H8" s="52">
        <v>625</v>
      </c>
      <c r="I8" s="28" t="s">
        <v>158</v>
      </c>
    </row>
    <row r="9" spans="1:9" x14ac:dyDescent="0.25">
      <c r="A9" s="72" t="s">
        <v>69</v>
      </c>
      <c r="B9" s="24" t="s">
        <v>88</v>
      </c>
      <c r="C9" s="24" t="s">
        <v>154</v>
      </c>
      <c r="D9" s="24" t="s">
        <v>28</v>
      </c>
      <c r="E9" s="25">
        <v>378</v>
      </c>
      <c r="F9" s="52">
        <v>232</v>
      </c>
      <c r="G9" s="26">
        <v>2</v>
      </c>
      <c r="H9" s="52">
        <v>610</v>
      </c>
      <c r="I9" s="25" t="s">
        <v>158</v>
      </c>
    </row>
    <row r="10" spans="1:9" x14ac:dyDescent="0.25">
      <c r="A10" s="81" t="s">
        <v>70</v>
      </c>
      <c r="B10" s="53" t="s">
        <v>170</v>
      </c>
      <c r="C10" s="53" t="s">
        <v>171</v>
      </c>
      <c r="D10" s="53" t="s">
        <v>28</v>
      </c>
      <c r="E10" s="52">
        <v>402</v>
      </c>
      <c r="F10" s="52">
        <v>205</v>
      </c>
      <c r="G10" s="55">
        <v>0</v>
      </c>
      <c r="H10" s="52">
        <v>607</v>
      </c>
      <c r="I10" s="28" t="s">
        <v>158</v>
      </c>
    </row>
    <row r="11" spans="1:9" x14ac:dyDescent="0.25">
      <c r="A11" s="81" t="s">
        <v>71</v>
      </c>
      <c r="B11" s="53" t="s">
        <v>162</v>
      </c>
      <c r="C11" s="53" t="s">
        <v>163</v>
      </c>
      <c r="D11" s="53" t="s">
        <v>155</v>
      </c>
      <c r="E11" s="28">
        <v>385</v>
      </c>
      <c r="F11" s="52">
        <v>221</v>
      </c>
      <c r="G11" s="26">
        <v>6</v>
      </c>
      <c r="H11" s="52">
        <v>606</v>
      </c>
      <c r="I11" s="28" t="s">
        <v>158</v>
      </c>
    </row>
    <row r="12" spans="1:9" x14ac:dyDescent="0.25">
      <c r="A12" s="72" t="s">
        <v>72</v>
      </c>
      <c r="B12" s="53" t="s">
        <v>161</v>
      </c>
      <c r="C12" s="53" t="s">
        <v>160</v>
      </c>
      <c r="D12" s="53" t="s">
        <v>155</v>
      </c>
      <c r="E12" s="25">
        <v>390</v>
      </c>
      <c r="F12" s="52">
        <v>216</v>
      </c>
      <c r="G12" s="26">
        <v>2</v>
      </c>
      <c r="H12" s="52">
        <v>606</v>
      </c>
      <c r="I12" s="28" t="s">
        <v>158</v>
      </c>
    </row>
    <row r="13" spans="1:9" x14ac:dyDescent="0.25">
      <c r="A13" s="72" t="s">
        <v>73</v>
      </c>
      <c r="B13" s="53" t="s">
        <v>38</v>
      </c>
      <c r="C13" s="53" t="s">
        <v>49</v>
      </c>
      <c r="D13" s="53" t="s">
        <v>28</v>
      </c>
      <c r="E13" s="52">
        <v>401</v>
      </c>
      <c r="F13" s="52">
        <v>201</v>
      </c>
      <c r="G13" s="29">
        <v>6</v>
      </c>
      <c r="H13" s="52">
        <v>602</v>
      </c>
      <c r="I13" s="28" t="s">
        <v>158</v>
      </c>
    </row>
    <row r="14" spans="1:9" x14ac:dyDescent="0.25">
      <c r="A14" s="81" t="s">
        <v>74</v>
      </c>
      <c r="B14" s="53" t="s">
        <v>543</v>
      </c>
      <c r="C14" s="53" t="s">
        <v>24</v>
      </c>
      <c r="D14" s="53" t="s">
        <v>532</v>
      </c>
      <c r="E14" s="25">
        <v>399</v>
      </c>
      <c r="F14" s="25">
        <v>197</v>
      </c>
      <c r="G14" s="26">
        <v>3</v>
      </c>
      <c r="H14" s="25">
        <v>596</v>
      </c>
      <c r="I14" s="25" t="s">
        <v>158</v>
      </c>
    </row>
    <row r="15" spans="1:9" x14ac:dyDescent="0.25">
      <c r="A15" s="81" t="s">
        <v>75</v>
      </c>
      <c r="B15" s="53" t="s">
        <v>169</v>
      </c>
      <c r="C15" s="53" t="s">
        <v>49</v>
      </c>
      <c r="D15" s="53" t="s">
        <v>155</v>
      </c>
      <c r="E15" s="28">
        <v>385</v>
      </c>
      <c r="F15" s="52">
        <v>210</v>
      </c>
      <c r="G15" s="26">
        <v>2</v>
      </c>
      <c r="H15" s="28">
        <v>595</v>
      </c>
      <c r="I15" s="28" t="s">
        <v>158</v>
      </c>
    </row>
    <row r="16" spans="1:9" x14ac:dyDescent="0.25">
      <c r="A16" s="72" t="s">
        <v>76</v>
      </c>
      <c r="B16" s="53" t="s">
        <v>164</v>
      </c>
      <c r="C16" s="53" t="s">
        <v>160</v>
      </c>
      <c r="D16" s="53" t="s">
        <v>155</v>
      </c>
      <c r="E16" s="28">
        <v>392</v>
      </c>
      <c r="F16" s="52">
        <v>202</v>
      </c>
      <c r="G16" s="29">
        <v>5</v>
      </c>
      <c r="H16" s="28">
        <v>594</v>
      </c>
      <c r="I16" s="28" t="s">
        <v>158</v>
      </c>
    </row>
    <row r="17" spans="1:9" x14ac:dyDescent="0.25">
      <c r="A17" s="72" t="s">
        <v>77</v>
      </c>
      <c r="B17" s="24" t="s">
        <v>531</v>
      </c>
      <c r="C17" s="24" t="s">
        <v>46</v>
      </c>
      <c r="D17" s="53" t="s">
        <v>532</v>
      </c>
      <c r="E17" s="52">
        <v>407</v>
      </c>
      <c r="F17" s="25">
        <v>187</v>
      </c>
      <c r="G17" s="26">
        <v>4</v>
      </c>
      <c r="H17" s="25">
        <v>594</v>
      </c>
      <c r="I17" s="25" t="s">
        <v>158</v>
      </c>
    </row>
    <row r="18" spans="1:9" x14ac:dyDescent="0.25">
      <c r="A18" s="81" t="s">
        <v>78</v>
      </c>
      <c r="B18" s="53" t="s">
        <v>39</v>
      </c>
      <c r="C18" s="53" t="s">
        <v>46</v>
      </c>
      <c r="D18" s="53" t="s">
        <v>28</v>
      </c>
      <c r="E18" s="52">
        <v>408</v>
      </c>
      <c r="F18" s="28">
        <v>186</v>
      </c>
      <c r="G18" s="29">
        <v>3</v>
      </c>
      <c r="H18" s="28">
        <v>594</v>
      </c>
      <c r="I18" s="28" t="s">
        <v>158</v>
      </c>
    </row>
    <row r="19" spans="1:9" x14ac:dyDescent="0.25">
      <c r="A19" s="81" t="s">
        <v>79</v>
      </c>
      <c r="B19" s="53" t="s">
        <v>167</v>
      </c>
      <c r="C19" s="53" t="s">
        <v>168</v>
      </c>
      <c r="D19" s="53" t="s">
        <v>155</v>
      </c>
      <c r="E19" s="25">
        <v>389</v>
      </c>
      <c r="F19" s="25">
        <v>196</v>
      </c>
      <c r="G19" s="26">
        <v>3</v>
      </c>
      <c r="H19" s="25">
        <v>585</v>
      </c>
      <c r="I19" s="28" t="s">
        <v>158</v>
      </c>
    </row>
    <row r="20" spans="1:9" x14ac:dyDescent="0.25">
      <c r="A20" s="72" t="s">
        <v>80</v>
      </c>
      <c r="B20" s="53" t="s">
        <v>97</v>
      </c>
      <c r="C20" s="53" t="s">
        <v>160</v>
      </c>
      <c r="D20" s="24" t="s">
        <v>28</v>
      </c>
      <c r="E20" s="28">
        <v>384</v>
      </c>
      <c r="F20" s="52">
        <v>200</v>
      </c>
      <c r="G20" s="29">
        <v>5</v>
      </c>
      <c r="H20" s="28">
        <v>584</v>
      </c>
      <c r="I20" s="28" t="s">
        <v>52</v>
      </c>
    </row>
    <row r="21" spans="1:9" x14ac:dyDescent="0.25">
      <c r="A21" s="72" t="s">
        <v>81</v>
      </c>
      <c r="B21" s="53" t="s">
        <v>208</v>
      </c>
      <c r="C21" s="53" t="s">
        <v>209</v>
      </c>
      <c r="D21" s="53" t="s">
        <v>28</v>
      </c>
      <c r="E21" s="28">
        <v>390</v>
      </c>
      <c r="F21" s="39">
        <v>159</v>
      </c>
      <c r="G21" s="29">
        <v>10</v>
      </c>
      <c r="H21" s="39">
        <v>549</v>
      </c>
      <c r="I21" s="28" t="s">
        <v>52</v>
      </c>
    </row>
    <row r="22" spans="1:9" x14ac:dyDescent="0.25">
      <c r="A22" s="81" t="s">
        <v>82</v>
      </c>
      <c r="B22" s="53" t="s">
        <v>310</v>
      </c>
      <c r="C22" s="53" t="s">
        <v>343</v>
      </c>
      <c r="D22" s="53" t="s">
        <v>127</v>
      </c>
      <c r="E22" s="28">
        <v>365</v>
      </c>
      <c r="F22" s="28">
        <v>166</v>
      </c>
      <c r="G22" s="29">
        <v>12</v>
      </c>
      <c r="H22" s="28">
        <v>531</v>
      </c>
      <c r="I22" s="28" t="s">
        <v>52</v>
      </c>
    </row>
    <row r="23" spans="1:9" x14ac:dyDescent="0.25">
      <c r="A23" s="72" t="s">
        <v>83</v>
      </c>
      <c r="B23" s="53" t="s">
        <v>26</v>
      </c>
      <c r="C23" s="53" t="s">
        <v>27</v>
      </c>
      <c r="D23" s="53" t="s">
        <v>28</v>
      </c>
      <c r="E23" s="28">
        <v>348</v>
      </c>
      <c r="F23" s="28">
        <v>177</v>
      </c>
      <c r="G23" s="29">
        <v>6</v>
      </c>
      <c r="H23" s="28">
        <v>525</v>
      </c>
      <c r="I23" s="28" t="s">
        <v>52</v>
      </c>
    </row>
    <row r="24" spans="1:9" x14ac:dyDescent="0.25">
      <c r="A24" s="72" t="s">
        <v>84</v>
      </c>
      <c r="B24" s="53" t="s">
        <v>159</v>
      </c>
      <c r="C24" s="53" t="s">
        <v>24</v>
      </c>
      <c r="D24" s="61" t="s">
        <v>127</v>
      </c>
      <c r="E24" s="25">
        <v>351</v>
      </c>
      <c r="F24" s="25">
        <v>165</v>
      </c>
      <c r="G24" s="26">
        <v>12</v>
      </c>
      <c r="H24" s="25">
        <v>516</v>
      </c>
      <c r="I24" s="28" t="s">
        <v>158</v>
      </c>
    </row>
    <row r="25" spans="1:9" x14ac:dyDescent="0.25">
      <c r="A25" s="81" t="s">
        <v>137</v>
      </c>
      <c r="B25" s="53" t="s">
        <v>280</v>
      </c>
      <c r="C25" s="53" t="s">
        <v>281</v>
      </c>
      <c r="D25" s="58" t="s">
        <v>28</v>
      </c>
      <c r="E25" s="66">
        <v>363</v>
      </c>
      <c r="F25" s="85">
        <v>152</v>
      </c>
      <c r="G25" s="84">
        <v>9</v>
      </c>
      <c r="H25" s="85">
        <v>515</v>
      </c>
      <c r="I25" s="25" t="s">
        <v>158</v>
      </c>
    </row>
    <row r="26" spans="1:9" x14ac:dyDescent="0.25">
      <c r="A26" s="72" t="s">
        <v>138</v>
      </c>
      <c r="B26" s="53" t="s">
        <v>544</v>
      </c>
      <c r="C26" s="53" t="s">
        <v>545</v>
      </c>
      <c r="D26" s="53" t="s">
        <v>546</v>
      </c>
      <c r="E26" s="25">
        <v>355</v>
      </c>
      <c r="F26" s="25">
        <v>159</v>
      </c>
      <c r="G26" s="26">
        <v>8</v>
      </c>
      <c r="H26" s="25">
        <v>514</v>
      </c>
      <c r="I26" s="25" t="s">
        <v>158</v>
      </c>
    </row>
    <row r="27" spans="1:9" x14ac:dyDescent="0.25">
      <c r="A27" s="72" t="s">
        <v>139</v>
      </c>
      <c r="B27" s="94" t="s">
        <v>210</v>
      </c>
      <c r="C27" s="94" t="s">
        <v>211</v>
      </c>
      <c r="D27" s="94" t="s">
        <v>28</v>
      </c>
      <c r="E27" s="110">
        <v>351</v>
      </c>
      <c r="F27" s="110">
        <v>162</v>
      </c>
      <c r="G27" s="96">
        <v>10</v>
      </c>
      <c r="H27" s="110">
        <v>513</v>
      </c>
      <c r="I27" s="95" t="s">
        <v>52</v>
      </c>
    </row>
    <row r="28" spans="1:9" x14ac:dyDescent="0.25">
      <c r="A28" s="81" t="s">
        <v>140</v>
      </c>
      <c r="B28" s="24" t="s">
        <v>454</v>
      </c>
      <c r="C28" s="24" t="s">
        <v>455</v>
      </c>
      <c r="D28" s="24" t="s">
        <v>28</v>
      </c>
      <c r="E28" s="25">
        <v>344</v>
      </c>
      <c r="F28" s="25">
        <v>162</v>
      </c>
      <c r="G28" s="26">
        <v>16</v>
      </c>
      <c r="H28" s="25">
        <v>506</v>
      </c>
      <c r="I28" s="25" t="s">
        <v>344</v>
      </c>
    </row>
    <row r="29" spans="1:9" x14ac:dyDescent="0.25">
      <c r="A29" s="81" t="s">
        <v>141</v>
      </c>
      <c r="B29" s="53" t="s">
        <v>507</v>
      </c>
      <c r="C29" s="53" t="s">
        <v>489</v>
      </c>
      <c r="D29" s="53" t="s">
        <v>405</v>
      </c>
      <c r="E29" s="28">
        <v>360</v>
      </c>
      <c r="F29" s="28">
        <v>144</v>
      </c>
      <c r="G29" s="28">
        <v>7</v>
      </c>
      <c r="H29" s="29">
        <v>504</v>
      </c>
      <c r="I29" s="28" t="s">
        <v>508</v>
      </c>
    </row>
    <row r="30" spans="1:9" x14ac:dyDescent="0.25">
      <c r="A30" s="25" t="s">
        <v>142</v>
      </c>
      <c r="B30" s="24" t="s">
        <v>459</v>
      </c>
      <c r="C30" s="24" t="s">
        <v>460</v>
      </c>
      <c r="D30" s="24" t="s">
        <v>28</v>
      </c>
      <c r="E30" s="25">
        <v>347</v>
      </c>
      <c r="F30" s="28">
        <v>155</v>
      </c>
      <c r="G30" s="26">
        <v>15</v>
      </c>
      <c r="H30" s="25">
        <v>502</v>
      </c>
      <c r="I30" s="25" t="s">
        <v>344</v>
      </c>
    </row>
    <row r="31" spans="1:9" x14ac:dyDescent="0.25">
      <c r="A31" s="89" t="s">
        <v>143</v>
      </c>
      <c r="B31" s="53" t="s">
        <v>535</v>
      </c>
      <c r="C31" s="53" t="s">
        <v>209</v>
      </c>
      <c r="D31" s="53" t="s">
        <v>25</v>
      </c>
      <c r="E31" s="28">
        <v>356</v>
      </c>
      <c r="F31" s="28">
        <v>140</v>
      </c>
      <c r="G31" s="29">
        <v>13</v>
      </c>
      <c r="H31" s="28">
        <v>496</v>
      </c>
      <c r="I31" s="28" t="s">
        <v>52</v>
      </c>
    </row>
    <row r="32" spans="1:9" x14ac:dyDescent="0.25">
      <c r="A32" s="81" t="s">
        <v>144</v>
      </c>
      <c r="B32" s="53" t="s">
        <v>99</v>
      </c>
      <c r="C32" s="53" t="s">
        <v>100</v>
      </c>
      <c r="D32" s="24" t="s">
        <v>28</v>
      </c>
      <c r="E32" s="28">
        <v>326</v>
      </c>
      <c r="F32" s="66">
        <v>168</v>
      </c>
      <c r="G32" s="29">
        <v>12</v>
      </c>
      <c r="H32" s="28">
        <v>494</v>
      </c>
      <c r="I32" s="28" t="s">
        <v>52</v>
      </c>
    </row>
    <row r="33" spans="1:9" x14ac:dyDescent="0.25">
      <c r="A33" s="25" t="s">
        <v>145</v>
      </c>
      <c r="B33" s="53" t="s">
        <v>637</v>
      </c>
      <c r="C33" s="53" t="s">
        <v>638</v>
      </c>
      <c r="D33" s="53" t="s">
        <v>28</v>
      </c>
      <c r="E33" s="28">
        <v>298</v>
      </c>
      <c r="F33" s="28">
        <v>137</v>
      </c>
      <c r="G33" s="29">
        <v>19</v>
      </c>
      <c r="H33" s="28">
        <v>435</v>
      </c>
      <c r="I33" s="28" t="s">
        <v>508</v>
      </c>
    </row>
    <row r="34" spans="1:9" x14ac:dyDescent="0.25">
      <c r="A34" s="25" t="s">
        <v>146</v>
      </c>
      <c r="B34" s="24" t="s">
        <v>456</v>
      </c>
      <c r="C34" s="24" t="s">
        <v>173</v>
      </c>
      <c r="D34" s="24" t="s">
        <v>28</v>
      </c>
      <c r="E34" s="25">
        <v>310</v>
      </c>
      <c r="F34" s="25">
        <v>123</v>
      </c>
      <c r="G34" s="26">
        <v>19</v>
      </c>
      <c r="H34" s="25">
        <v>433</v>
      </c>
      <c r="I34" s="25" t="s">
        <v>344</v>
      </c>
    </row>
    <row r="35" spans="1:9" x14ac:dyDescent="0.25">
      <c r="A35" s="81" t="s">
        <v>147</v>
      </c>
      <c r="B35" s="53" t="s">
        <v>372</v>
      </c>
      <c r="C35" s="53" t="s">
        <v>421</v>
      </c>
      <c r="D35" s="53" t="s">
        <v>28</v>
      </c>
      <c r="E35" s="28">
        <v>296</v>
      </c>
      <c r="F35" s="28">
        <v>111</v>
      </c>
      <c r="G35" s="29">
        <v>23</v>
      </c>
      <c r="H35" s="28">
        <v>407</v>
      </c>
      <c r="I35" s="28" t="s">
        <v>508</v>
      </c>
    </row>
  </sheetData>
  <sortState xmlns:xlrd2="http://schemas.microsoft.com/office/spreadsheetml/2017/richdata2" ref="B6:I35">
    <sortCondition descending="1" ref="H6:H35"/>
    <sortCondition descending="1" ref="F6:F35"/>
    <sortCondition ref="G6:G35"/>
  </sortState>
  <mergeCells count="2">
    <mergeCell ref="D1:E1"/>
    <mergeCell ref="A1:C1"/>
  </mergeCells>
  <phoneticPr fontId="10" type="noConversion"/>
  <pageMargins left="0.25" right="0.25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6"/>
  <sheetViews>
    <sheetView workbookViewId="0">
      <selection sqref="A1:C1"/>
    </sheetView>
  </sheetViews>
  <sheetFormatPr defaultRowHeight="15" x14ac:dyDescent="0.25"/>
  <cols>
    <col min="1" max="1" width="7.42578125" style="1" customWidth="1"/>
    <col min="2" max="2" width="14.5703125" customWidth="1"/>
    <col min="3" max="3" width="12.5703125" customWidth="1"/>
    <col min="4" max="4" width="19.5703125" customWidth="1"/>
    <col min="5" max="5" width="7.42578125" style="1" customWidth="1"/>
    <col min="6" max="6" width="6.140625" style="1" customWidth="1"/>
    <col min="7" max="7" width="6.5703125" style="1" customWidth="1"/>
    <col min="8" max="8" width="9.5703125" style="17" customWidth="1"/>
    <col min="9" max="9" width="12.42578125" customWidth="1"/>
  </cols>
  <sheetData>
    <row r="1" spans="1:9" ht="21.75" thickBot="1" x14ac:dyDescent="0.4">
      <c r="A1" s="129" t="s">
        <v>22</v>
      </c>
      <c r="B1" s="130"/>
      <c r="C1" s="131"/>
      <c r="D1" s="127" t="s">
        <v>15</v>
      </c>
      <c r="E1" s="128"/>
      <c r="F1" s="18"/>
      <c r="G1" s="18"/>
      <c r="H1" s="18"/>
      <c r="I1" s="19"/>
    </row>
    <row r="2" spans="1:9" ht="3.75" customHeight="1" x14ac:dyDescent="0.3">
      <c r="B2" s="3"/>
      <c r="C2" s="3"/>
      <c r="D2" s="4"/>
      <c r="E2" s="5"/>
      <c r="F2" s="5"/>
      <c r="G2" s="5"/>
      <c r="H2" s="6"/>
      <c r="I2" s="3"/>
    </row>
    <row r="3" spans="1:9" x14ac:dyDescent="0.25">
      <c r="A3" s="7" t="s">
        <v>6</v>
      </c>
      <c r="B3" s="73" t="s">
        <v>7</v>
      </c>
      <c r="C3" s="74"/>
      <c r="D3" s="74"/>
      <c r="E3" s="74"/>
      <c r="F3" s="74"/>
      <c r="G3" s="9"/>
      <c r="H3" s="9"/>
      <c r="I3" s="9"/>
    </row>
    <row r="4" spans="1:9" x14ac:dyDescent="0.25">
      <c r="A4" s="10" t="s">
        <v>8</v>
      </c>
      <c r="B4" s="11" t="s">
        <v>1</v>
      </c>
      <c r="C4" s="11" t="s">
        <v>0</v>
      </c>
      <c r="D4" s="11" t="s">
        <v>2</v>
      </c>
      <c r="E4" s="12" t="s">
        <v>3</v>
      </c>
      <c r="F4" s="12" t="s">
        <v>9</v>
      </c>
      <c r="G4" s="12" t="s">
        <v>4</v>
      </c>
      <c r="H4" s="13" t="s">
        <v>5</v>
      </c>
      <c r="I4" s="11" t="s">
        <v>10</v>
      </c>
    </row>
    <row r="5" spans="1:9" x14ac:dyDescent="0.25">
      <c r="A5" s="10"/>
      <c r="B5" s="11"/>
      <c r="C5" s="11"/>
      <c r="D5" s="11"/>
      <c r="E5" s="12"/>
      <c r="F5" s="12"/>
      <c r="G5" s="12"/>
      <c r="H5" s="13"/>
      <c r="I5" s="11"/>
    </row>
    <row r="6" spans="1:9" x14ac:dyDescent="0.25">
      <c r="A6" s="82"/>
      <c r="B6" s="11"/>
      <c r="C6" s="11"/>
      <c r="D6" s="11"/>
      <c r="E6" s="12"/>
      <c r="F6" s="12"/>
      <c r="G6" s="12"/>
      <c r="H6" s="13"/>
      <c r="I6" s="51" t="s">
        <v>19</v>
      </c>
    </row>
    <row r="7" spans="1:9" x14ac:dyDescent="0.25">
      <c r="A7" s="111" t="s">
        <v>66</v>
      </c>
      <c r="B7" s="24" t="s">
        <v>97</v>
      </c>
      <c r="C7" s="24" t="s">
        <v>98</v>
      </c>
      <c r="D7" s="24" t="s">
        <v>28</v>
      </c>
      <c r="E7" s="25">
        <v>699</v>
      </c>
      <c r="F7" s="34" t="s">
        <v>288</v>
      </c>
      <c r="G7" s="34" t="s">
        <v>288</v>
      </c>
      <c r="H7" s="25">
        <v>699</v>
      </c>
      <c r="I7" s="25" t="s">
        <v>101</v>
      </c>
    </row>
    <row r="8" spans="1:9" x14ac:dyDescent="0.25">
      <c r="A8" s="111" t="s">
        <v>67</v>
      </c>
      <c r="B8" s="24" t="s">
        <v>457</v>
      </c>
      <c r="C8" s="24" t="s">
        <v>458</v>
      </c>
      <c r="D8" s="24" t="s">
        <v>28</v>
      </c>
      <c r="E8" s="25">
        <v>667</v>
      </c>
      <c r="F8" s="28" t="s">
        <v>288</v>
      </c>
      <c r="G8" s="26"/>
      <c r="H8" s="25">
        <v>667</v>
      </c>
      <c r="I8" s="25" t="s">
        <v>101</v>
      </c>
    </row>
    <row r="9" spans="1:9" x14ac:dyDescent="0.25">
      <c r="A9" s="111" t="s">
        <v>68</v>
      </c>
      <c r="B9" s="53" t="s">
        <v>639</v>
      </c>
      <c r="C9" s="53" t="s">
        <v>640</v>
      </c>
      <c r="D9" s="53" t="s">
        <v>28</v>
      </c>
      <c r="E9" s="28">
        <v>597</v>
      </c>
      <c r="F9" s="28" t="s">
        <v>288</v>
      </c>
      <c r="G9" s="29">
        <v>12</v>
      </c>
      <c r="H9" s="28">
        <v>597</v>
      </c>
      <c r="I9" s="28" t="s">
        <v>101</v>
      </c>
    </row>
    <row r="10" spans="1:9" x14ac:dyDescent="0.25">
      <c r="A10" s="72" t="s">
        <v>69</v>
      </c>
      <c r="B10" s="53" t="s">
        <v>286</v>
      </c>
      <c r="C10" s="53" t="s">
        <v>287</v>
      </c>
      <c r="D10" s="24" t="s">
        <v>28</v>
      </c>
      <c r="E10" s="25">
        <v>516</v>
      </c>
      <c r="F10" s="34" t="s">
        <v>288</v>
      </c>
      <c r="G10" s="38">
        <v>16</v>
      </c>
      <c r="H10" s="34">
        <v>516</v>
      </c>
      <c r="I10" s="25" t="s">
        <v>101</v>
      </c>
    </row>
    <row r="11" spans="1:9" x14ac:dyDescent="0.25">
      <c r="A11" s="72" t="s">
        <v>70</v>
      </c>
      <c r="B11" s="24" t="s">
        <v>657</v>
      </c>
      <c r="C11" s="24" t="s">
        <v>658</v>
      </c>
      <c r="D11" s="24" t="s">
        <v>28</v>
      </c>
      <c r="E11" s="25">
        <v>283</v>
      </c>
      <c r="F11" s="28" t="s">
        <v>288</v>
      </c>
      <c r="G11" s="26">
        <v>3</v>
      </c>
      <c r="H11" s="25">
        <v>283</v>
      </c>
      <c r="I11" s="28" t="s">
        <v>659</v>
      </c>
    </row>
    <row r="12" spans="1:9" x14ac:dyDescent="0.25">
      <c r="A12" s="72"/>
      <c r="B12" s="24"/>
      <c r="C12" s="24"/>
      <c r="D12" s="24"/>
      <c r="E12" s="25"/>
      <c r="F12" s="28"/>
      <c r="G12" s="26"/>
      <c r="H12" s="25"/>
      <c r="I12" s="28"/>
    </row>
    <row r="13" spans="1:9" x14ac:dyDescent="0.25">
      <c r="A13" s="72"/>
      <c r="B13" s="24"/>
      <c r="C13" s="24"/>
      <c r="D13" s="24"/>
      <c r="E13" s="25"/>
      <c r="F13" s="25"/>
      <c r="G13" s="26"/>
      <c r="H13" s="27"/>
      <c r="I13" s="32" t="s">
        <v>20</v>
      </c>
    </row>
    <row r="14" spans="1:9" x14ac:dyDescent="0.25">
      <c r="A14" s="111" t="s">
        <v>66</v>
      </c>
      <c r="B14" s="53" t="s">
        <v>507</v>
      </c>
      <c r="C14" s="53" t="s">
        <v>489</v>
      </c>
      <c r="D14" s="53" t="s">
        <v>405</v>
      </c>
      <c r="E14" s="28">
        <v>360</v>
      </c>
      <c r="F14" s="28">
        <v>144</v>
      </c>
      <c r="G14" s="28">
        <v>7</v>
      </c>
      <c r="H14" s="29">
        <v>504</v>
      </c>
      <c r="I14" s="28" t="s">
        <v>508</v>
      </c>
    </row>
    <row r="15" spans="1:9" x14ac:dyDescent="0.25">
      <c r="A15" s="111" t="s">
        <v>67</v>
      </c>
      <c r="B15" s="53" t="s">
        <v>637</v>
      </c>
      <c r="C15" s="53" t="s">
        <v>638</v>
      </c>
      <c r="D15" s="53" t="s">
        <v>28</v>
      </c>
      <c r="E15" s="28">
        <v>298</v>
      </c>
      <c r="F15" s="28">
        <v>137</v>
      </c>
      <c r="G15" s="29">
        <v>19</v>
      </c>
      <c r="H15" s="28">
        <v>435</v>
      </c>
      <c r="I15" s="28" t="s">
        <v>508</v>
      </c>
    </row>
    <row r="16" spans="1:9" x14ac:dyDescent="0.25">
      <c r="A16" s="111" t="s">
        <v>68</v>
      </c>
      <c r="B16" s="53" t="s">
        <v>372</v>
      </c>
      <c r="C16" s="53" t="s">
        <v>421</v>
      </c>
      <c r="D16" s="53" t="s">
        <v>28</v>
      </c>
      <c r="E16" s="28">
        <v>296</v>
      </c>
      <c r="F16" s="28">
        <v>111</v>
      </c>
      <c r="G16" s="29">
        <v>23</v>
      </c>
      <c r="H16" s="28">
        <v>407</v>
      </c>
      <c r="I16" s="28" t="s">
        <v>508</v>
      </c>
    </row>
    <row r="17" spans="1:9" x14ac:dyDescent="0.25">
      <c r="A17" s="72"/>
      <c r="B17" s="31"/>
      <c r="C17" s="31"/>
      <c r="D17" s="31"/>
      <c r="E17" s="25"/>
      <c r="F17" s="66"/>
      <c r="G17" s="26"/>
      <c r="H17" s="27"/>
      <c r="I17" s="31"/>
    </row>
    <row r="18" spans="1:9" x14ac:dyDescent="0.25">
      <c r="A18" s="72"/>
      <c r="B18" s="31"/>
      <c r="C18" s="31"/>
      <c r="D18" s="31"/>
      <c r="E18" s="25"/>
      <c r="F18" s="25"/>
      <c r="G18" s="26"/>
      <c r="H18" s="27"/>
      <c r="I18" s="31"/>
    </row>
    <row r="19" spans="1:9" x14ac:dyDescent="0.25">
      <c r="A19" s="72"/>
      <c r="B19" s="31"/>
      <c r="C19" s="31"/>
      <c r="D19" s="31"/>
      <c r="E19" s="28"/>
      <c r="F19" s="28"/>
      <c r="G19" s="29"/>
      <c r="H19" s="27"/>
      <c r="I19" s="31"/>
    </row>
    <row r="20" spans="1:9" x14ac:dyDescent="0.25">
      <c r="A20" s="72"/>
      <c r="B20" s="31"/>
      <c r="C20" s="31"/>
      <c r="D20" s="31"/>
      <c r="E20" s="25"/>
      <c r="F20" s="25"/>
      <c r="G20" s="26"/>
      <c r="H20" s="27"/>
      <c r="I20" s="31"/>
    </row>
    <row r="21" spans="1:9" x14ac:dyDescent="0.25">
      <c r="A21" s="72"/>
      <c r="B21" s="31"/>
      <c r="C21" s="31"/>
      <c r="D21" s="31"/>
      <c r="E21" s="25"/>
      <c r="F21" s="25"/>
      <c r="G21" s="26"/>
      <c r="H21" s="27"/>
      <c r="I21" s="31"/>
    </row>
    <row r="22" spans="1:9" x14ac:dyDescent="0.25">
      <c r="A22" s="72"/>
      <c r="B22" s="67"/>
      <c r="C22" s="67"/>
      <c r="D22" s="67"/>
      <c r="E22" s="68"/>
      <c r="F22" s="68"/>
      <c r="G22" s="69"/>
      <c r="H22" s="2"/>
      <c r="I22" s="67"/>
    </row>
    <row r="23" spans="1:9" x14ac:dyDescent="0.25">
      <c r="A23" s="72"/>
      <c r="B23" s="24"/>
      <c r="C23" s="24"/>
      <c r="D23" s="24"/>
      <c r="E23" s="25"/>
      <c r="F23" s="25"/>
      <c r="G23" s="26"/>
      <c r="H23" s="27"/>
      <c r="I23" s="32" t="s">
        <v>21</v>
      </c>
    </row>
    <row r="24" spans="1:9" x14ac:dyDescent="0.25">
      <c r="A24" s="109" t="s">
        <v>66</v>
      </c>
      <c r="B24" s="53" t="s">
        <v>97</v>
      </c>
      <c r="C24" s="53" t="s">
        <v>160</v>
      </c>
      <c r="D24" s="24" t="s">
        <v>28</v>
      </c>
      <c r="E24" s="28">
        <v>384</v>
      </c>
      <c r="F24" s="52">
        <v>200</v>
      </c>
      <c r="G24" s="29">
        <v>5</v>
      </c>
      <c r="H24" s="28">
        <v>584</v>
      </c>
      <c r="I24" s="28" t="s">
        <v>52</v>
      </c>
    </row>
    <row r="25" spans="1:9" x14ac:dyDescent="0.25">
      <c r="A25" s="111" t="s">
        <v>67</v>
      </c>
      <c r="B25" s="53" t="s">
        <v>208</v>
      </c>
      <c r="C25" s="53" t="s">
        <v>209</v>
      </c>
      <c r="D25" s="53" t="s">
        <v>28</v>
      </c>
      <c r="E25" s="28">
        <v>390</v>
      </c>
      <c r="F25" s="39">
        <v>159</v>
      </c>
      <c r="G25" s="29">
        <v>10</v>
      </c>
      <c r="H25" s="39">
        <v>549</v>
      </c>
      <c r="I25" s="28" t="s">
        <v>52</v>
      </c>
    </row>
    <row r="26" spans="1:9" x14ac:dyDescent="0.25">
      <c r="A26" s="109" t="s">
        <v>68</v>
      </c>
      <c r="B26" s="53" t="s">
        <v>310</v>
      </c>
      <c r="C26" s="53" t="s">
        <v>343</v>
      </c>
      <c r="D26" s="53" t="s">
        <v>127</v>
      </c>
      <c r="E26" s="28">
        <v>365</v>
      </c>
      <c r="F26" s="28">
        <v>166</v>
      </c>
      <c r="G26" s="29">
        <v>12</v>
      </c>
      <c r="H26" s="28">
        <v>531</v>
      </c>
      <c r="I26" s="28" t="s">
        <v>52</v>
      </c>
    </row>
    <row r="27" spans="1:9" x14ac:dyDescent="0.25">
      <c r="A27" s="72" t="s">
        <v>69</v>
      </c>
      <c r="B27" s="53" t="s">
        <v>26</v>
      </c>
      <c r="C27" s="53" t="s">
        <v>27</v>
      </c>
      <c r="D27" s="53" t="s">
        <v>28</v>
      </c>
      <c r="E27" s="28">
        <v>348</v>
      </c>
      <c r="F27" s="28">
        <v>177</v>
      </c>
      <c r="G27" s="29">
        <v>6</v>
      </c>
      <c r="H27" s="28">
        <v>525</v>
      </c>
      <c r="I27" s="28" t="s">
        <v>52</v>
      </c>
    </row>
    <row r="28" spans="1:9" x14ac:dyDescent="0.25">
      <c r="A28" s="81" t="s">
        <v>70</v>
      </c>
      <c r="B28" s="53" t="s">
        <v>210</v>
      </c>
      <c r="C28" s="53" t="s">
        <v>211</v>
      </c>
      <c r="D28" s="53" t="s">
        <v>28</v>
      </c>
      <c r="E28" s="39">
        <v>351</v>
      </c>
      <c r="F28" s="39">
        <v>162</v>
      </c>
      <c r="G28" s="29">
        <v>10</v>
      </c>
      <c r="H28" s="39">
        <v>513</v>
      </c>
      <c r="I28" s="28" t="s">
        <v>52</v>
      </c>
    </row>
    <row r="29" spans="1:9" x14ac:dyDescent="0.25">
      <c r="A29" s="89" t="s">
        <v>71</v>
      </c>
      <c r="B29" s="90" t="s">
        <v>454</v>
      </c>
      <c r="C29" s="90" t="s">
        <v>455</v>
      </c>
      <c r="D29" s="88" t="s">
        <v>28</v>
      </c>
      <c r="E29" s="91">
        <v>344</v>
      </c>
      <c r="F29" s="91">
        <v>162</v>
      </c>
      <c r="G29" s="92">
        <v>16</v>
      </c>
      <c r="H29" s="91">
        <v>506</v>
      </c>
      <c r="I29" s="91" t="s">
        <v>361</v>
      </c>
    </row>
    <row r="30" spans="1:9" x14ac:dyDescent="0.25">
      <c r="A30" s="72" t="s">
        <v>72</v>
      </c>
      <c r="B30" s="24" t="s">
        <v>459</v>
      </c>
      <c r="C30" s="24" t="s">
        <v>460</v>
      </c>
      <c r="D30" s="24" t="s">
        <v>28</v>
      </c>
      <c r="E30" s="25">
        <v>347</v>
      </c>
      <c r="F30" s="28">
        <v>155</v>
      </c>
      <c r="G30" s="26">
        <v>15</v>
      </c>
      <c r="H30" s="25">
        <v>502</v>
      </c>
      <c r="I30" s="25" t="s">
        <v>361</v>
      </c>
    </row>
    <row r="31" spans="1:9" x14ac:dyDescent="0.25">
      <c r="A31" s="81" t="s">
        <v>73</v>
      </c>
      <c r="B31" s="53" t="s">
        <v>535</v>
      </c>
      <c r="C31" s="53" t="s">
        <v>209</v>
      </c>
      <c r="D31" s="53" t="s">
        <v>25</v>
      </c>
      <c r="E31" s="28">
        <v>356</v>
      </c>
      <c r="F31" s="28">
        <v>140</v>
      </c>
      <c r="G31" s="29">
        <v>13</v>
      </c>
      <c r="H31" s="28">
        <v>496</v>
      </c>
      <c r="I31" s="28" t="s">
        <v>52</v>
      </c>
    </row>
    <row r="32" spans="1:9" x14ac:dyDescent="0.25">
      <c r="A32" s="89" t="s">
        <v>74</v>
      </c>
      <c r="B32" s="53" t="s">
        <v>99</v>
      </c>
      <c r="C32" s="53" t="s">
        <v>100</v>
      </c>
      <c r="D32" s="24" t="s">
        <v>28</v>
      </c>
      <c r="E32" s="28">
        <v>326</v>
      </c>
      <c r="F32" s="66">
        <v>168</v>
      </c>
      <c r="G32" s="29">
        <v>12</v>
      </c>
      <c r="H32" s="28">
        <v>494</v>
      </c>
      <c r="I32" s="28" t="s">
        <v>52</v>
      </c>
    </row>
    <row r="33" spans="1:9" x14ac:dyDescent="0.25">
      <c r="A33" s="89" t="s">
        <v>75</v>
      </c>
      <c r="B33" s="24" t="s">
        <v>456</v>
      </c>
      <c r="C33" s="24" t="s">
        <v>173</v>
      </c>
      <c r="D33" s="24" t="s">
        <v>28</v>
      </c>
      <c r="E33" s="25">
        <v>310</v>
      </c>
      <c r="F33" s="25">
        <v>123</v>
      </c>
      <c r="G33" s="26">
        <v>19</v>
      </c>
      <c r="H33" s="25">
        <v>433</v>
      </c>
      <c r="I33" s="25" t="s">
        <v>361</v>
      </c>
    </row>
    <row r="34" spans="1:9" x14ac:dyDescent="0.25">
      <c r="A34" s="25"/>
      <c r="B34" s="24"/>
      <c r="C34" s="24"/>
      <c r="D34" s="24"/>
      <c r="E34" s="25"/>
      <c r="F34" s="25"/>
      <c r="G34" s="25"/>
      <c r="H34" s="93"/>
      <c r="I34" s="24"/>
    </row>
    <row r="35" spans="1:9" x14ac:dyDescent="0.25">
      <c r="A35" s="25"/>
      <c r="B35" s="24"/>
      <c r="C35" s="24"/>
      <c r="D35" s="24"/>
      <c r="E35" s="25"/>
      <c r="F35" s="25"/>
      <c r="G35" s="25"/>
      <c r="H35" s="93"/>
      <c r="I35" s="24"/>
    </row>
    <row r="36" spans="1:9" x14ac:dyDescent="0.25">
      <c r="A36" s="25"/>
      <c r="B36" s="24"/>
      <c r="C36" s="24"/>
      <c r="D36" s="24"/>
      <c r="E36" s="25"/>
      <c r="F36" s="25"/>
      <c r="G36" s="25"/>
      <c r="H36" s="93"/>
      <c r="I36" s="24"/>
    </row>
  </sheetData>
  <sortState xmlns:xlrd2="http://schemas.microsoft.com/office/spreadsheetml/2017/richdata2" ref="B24:I33">
    <sortCondition descending="1" ref="H24:H33"/>
    <sortCondition descending="1" ref="F24:F33"/>
    <sortCondition ref="G24:G33"/>
  </sortState>
  <mergeCells count="2">
    <mergeCell ref="D1:E1"/>
    <mergeCell ref="A1:C1"/>
  </mergeCells>
  <phoneticPr fontId="10" type="noConversion"/>
  <pageMargins left="0.25" right="0.25" top="0.75" bottom="0.75" header="0.3" footer="0.3"/>
  <pageSetup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1"/>
  <sheetViews>
    <sheetView workbookViewId="0">
      <selection sqref="A1:C1"/>
    </sheetView>
  </sheetViews>
  <sheetFormatPr defaultRowHeight="15" x14ac:dyDescent="0.25"/>
  <cols>
    <col min="1" max="1" width="7.42578125" style="1" customWidth="1"/>
    <col min="2" max="2" width="16" customWidth="1"/>
    <col min="3" max="3" width="12.5703125" customWidth="1"/>
    <col min="4" max="4" width="19.5703125" customWidth="1"/>
    <col min="5" max="5" width="7.42578125" style="1" customWidth="1"/>
    <col min="6" max="6" width="6.140625" style="1" customWidth="1"/>
    <col min="7" max="7" width="6.5703125" style="1" customWidth="1"/>
    <col min="8" max="8" width="9.5703125" style="17" customWidth="1"/>
    <col min="9" max="9" width="12.42578125" customWidth="1"/>
  </cols>
  <sheetData>
    <row r="1" spans="1:9" ht="21.75" thickBot="1" x14ac:dyDescent="0.4">
      <c r="A1" s="129" t="s">
        <v>22</v>
      </c>
      <c r="B1" s="130"/>
      <c r="C1" s="131"/>
      <c r="D1" s="127" t="s">
        <v>12</v>
      </c>
      <c r="E1" s="128"/>
      <c r="F1" s="18"/>
      <c r="G1" s="18"/>
      <c r="H1" s="18"/>
      <c r="I1" s="47"/>
    </row>
    <row r="2" spans="1:9" ht="3.75" customHeight="1" x14ac:dyDescent="0.3">
      <c r="B2" s="3"/>
      <c r="C2" s="3"/>
      <c r="D2" s="4"/>
      <c r="E2" s="5"/>
      <c r="F2" s="5"/>
      <c r="G2" s="5"/>
      <c r="H2" s="6"/>
      <c r="I2" s="3"/>
    </row>
    <row r="3" spans="1:9" x14ac:dyDescent="0.25">
      <c r="A3" s="7" t="s">
        <v>6</v>
      </c>
      <c r="B3" s="73" t="s">
        <v>7</v>
      </c>
      <c r="C3" s="74"/>
      <c r="D3" s="74"/>
      <c r="E3" s="74"/>
      <c r="F3" s="74"/>
      <c r="G3" s="9"/>
      <c r="H3" s="9"/>
      <c r="I3" s="9"/>
    </row>
    <row r="4" spans="1:9" x14ac:dyDescent="0.25">
      <c r="A4" s="10" t="s">
        <v>8</v>
      </c>
      <c r="B4" s="11" t="s">
        <v>1</v>
      </c>
      <c r="C4" s="11" t="s">
        <v>0</v>
      </c>
      <c r="D4" s="11" t="s">
        <v>2</v>
      </c>
      <c r="E4" s="12" t="s">
        <v>3</v>
      </c>
      <c r="F4" s="12" t="s">
        <v>9</v>
      </c>
      <c r="G4" s="12" t="s">
        <v>4</v>
      </c>
      <c r="H4" s="13" t="s">
        <v>5</v>
      </c>
      <c r="I4" s="11" t="s">
        <v>10</v>
      </c>
    </row>
    <row r="5" spans="1:9" ht="9" customHeight="1" x14ac:dyDescent="0.25">
      <c r="A5" s="10"/>
      <c r="B5" s="21"/>
      <c r="C5" s="21"/>
      <c r="D5" s="21"/>
      <c r="E5" s="22"/>
      <c r="F5" s="22"/>
      <c r="G5" s="22"/>
      <c r="H5" s="23"/>
      <c r="I5" s="21"/>
    </row>
    <row r="6" spans="1:9" x14ac:dyDescent="0.25">
      <c r="A6" s="109" t="s">
        <v>66</v>
      </c>
      <c r="B6" s="24" t="s">
        <v>380</v>
      </c>
      <c r="C6" s="24" t="s">
        <v>381</v>
      </c>
      <c r="D6" s="24" t="s">
        <v>25</v>
      </c>
      <c r="E6" s="25">
        <v>399</v>
      </c>
      <c r="F6" s="52">
        <v>238</v>
      </c>
      <c r="G6" s="26">
        <v>4</v>
      </c>
      <c r="H6" s="52">
        <v>637</v>
      </c>
      <c r="I6" s="25" t="s">
        <v>158</v>
      </c>
    </row>
    <row r="7" spans="1:9" x14ac:dyDescent="0.25">
      <c r="A7" s="109" t="s">
        <v>67</v>
      </c>
      <c r="B7" s="24" t="s">
        <v>406</v>
      </c>
      <c r="C7" s="24" t="s">
        <v>407</v>
      </c>
      <c r="D7" s="24" t="s">
        <v>127</v>
      </c>
      <c r="E7" s="52">
        <v>402</v>
      </c>
      <c r="F7" s="52">
        <v>219</v>
      </c>
      <c r="G7" s="26">
        <v>3</v>
      </c>
      <c r="H7" s="52">
        <v>621</v>
      </c>
      <c r="I7" s="44"/>
    </row>
    <row r="8" spans="1:9" x14ac:dyDescent="0.25">
      <c r="A8" s="109" t="s">
        <v>68</v>
      </c>
      <c r="B8" s="53" t="s">
        <v>367</v>
      </c>
      <c r="C8" s="53" t="s">
        <v>363</v>
      </c>
      <c r="D8" s="53" t="s">
        <v>174</v>
      </c>
      <c r="E8" s="25">
        <v>381</v>
      </c>
      <c r="F8" s="52">
        <v>237</v>
      </c>
      <c r="G8" s="26">
        <v>1</v>
      </c>
      <c r="H8" s="52">
        <v>618</v>
      </c>
      <c r="I8" s="75"/>
    </row>
    <row r="9" spans="1:9" x14ac:dyDescent="0.25">
      <c r="A9" s="20" t="s">
        <v>69</v>
      </c>
      <c r="B9" s="53" t="s">
        <v>347</v>
      </c>
      <c r="C9" s="53" t="s">
        <v>391</v>
      </c>
      <c r="D9" s="24" t="s">
        <v>127</v>
      </c>
      <c r="E9" s="52">
        <v>408</v>
      </c>
      <c r="F9" s="52">
        <v>200</v>
      </c>
      <c r="G9" s="29">
        <v>6</v>
      </c>
      <c r="H9" s="52">
        <v>608</v>
      </c>
      <c r="I9" s="44"/>
    </row>
    <row r="10" spans="1:9" x14ac:dyDescent="0.25">
      <c r="A10" s="81" t="s">
        <v>70</v>
      </c>
      <c r="B10" s="53" t="s">
        <v>382</v>
      </c>
      <c r="C10" s="53" t="s">
        <v>383</v>
      </c>
      <c r="D10" s="24" t="s">
        <v>25</v>
      </c>
      <c r="E10" s="25">
        <v>360</v>
      </c>
      <c r="F10" s="52">
        <v>247</v>
      </c>
      <c r="G10" s="26">
        <v>1</v>
      </c>
      <c r="H10" s="52">
        <v>607</v>
      </c>
      <c r="I10" s="25" t="s">
        <v>158</v>
      </c>
    </row>
    <row r="11" spans="1:9" x14ac:dyDescent="0.25">
      <c r="A11" s="20" t="s">
        <v>71</v>
      </c>
      <c r="B11" s="24" t="s">
        <v>93</v>
      </c>
      <c r="C11" s="24" t="s">
        <v>94</v>
      </c>
      <c r="D11" s="24" t="s">
        <v>28</v>
      </c>
      <c r="E11" s="25">
        <v>382</v>
      </c>
      <c r="F11" s="56">
        <v>222</v>
      </c>
      <c r="G11" s="26">
        <v>1</v>
      </c>
      <c r="H11" s="56">
        <v>604</v>
      </c>
      <c r="I11" s="31"/>
    </row>
    <row r="12" spans="1:9" x14ac:dyDescent="0.25">
      <c r="A12" s="81" t="s">
        <v>72</v>
      </c>
      <c r="B12" s="24" t="s">
        <v>368</v>
      </c>
      <c r="C12" s="24" t="s">
        <v>369</v>
      </c>
      <c r="D12" s="24" t="s">
        <v>364</v>
      </c>
      <c r="E12" s="25">
        <v>368</v>
      </c>
      <c r="F12" s="52">
        <v>232</v>
      </c>
      <c r="G12" s="55">
        <v>0</v>
      </c>
      <c r="H12" s="52">
        <v>600</v>
      </c>
      <c r="I12" s="25"/>
    </row>
    <row r="13" spans="1:9" x14ac:dyDescent="0.25">
      <c r="A13" s="20" t="s">
        <v>73</v>
      </c>
      <c r="B13" s="24" t="s">
        <v>128</v>
      </c>
      <c r="C13" s="24" t="s">
        <v>129</v>
      </c>
      <c r="D13" s="24" t="s">
        <v>127</v>
      </c>
      <c r="E13" s="25">
        <v>392</v>
      </c>
      <c r="F13" s="52">
        <v>207</v>
      </c>
      <c r="G13" s="26">
        <v>4</v>
      </c>
      <c r="H13" s="25">
        <v>599</v>
      </c>
      <c r="I13" s="25"/>
    </row>
    <row r="14" spans="1:9" x14ac:dyDescent="0.25">
      <c r="A14" s="81" t="s">
        <v>74</v>
      </c>
      <c r="B14" s="53" t="s">
        <v>551</v>
      </c>
      <c r="C14" s="53" t="s">
        <v>552</v>
      </c>
      <c r="D14" s="53" t="s">
        <v>174</v>
      </c>
      <c r="E14" s="25">
        <v>372</v>
      </c>
      <c r="F14" s="52">
        <v>226</v>
      </c>
      <c r="G14" s="26">
        <v>1</v>
      </c>
      <c r="H14" s="25">
        <v>598</v>
      </c>
      <c r="I14" s="75"/>
    </row>
    <row r="15" spans="1:9" x14ac:dyDescent="0.25">
      <c r="A15" s="20" t="s">
        <v>75</v>
      </c>
      <c r="B15" s="53" t="s">
        <v>388</v>
      </c>
      <c r="C15" s="53" t="s">
        <v>389</v>
      </c>
      <c r="D15" s="24" t="s">
        <v>28</v>
      </c>
      <c r="E15" s="52">
        <v>400</v>
      </c>
      <c r="F15" s="25">
        <v>197</v>
      </c>
      <c r="G15" s="26">
        <v>1</v>
      </c>
      <c r="H15" s="25">
        <v>597</v>
      </c>
      <c r="I15" s="75"/>
    </row>
    <row r="16" spans="1:9" x14ac:dyDescent="0.25">
      <c r="A16" s="81" t="s">
        <v>76</v>
      </c>
      <c r="B16" s="53" t="s">
        <v>396</v>
      </c>
      <c r="C16" s="53" t="s">
        <v>397</v>
      </c>
      <c r="D16" s="24" t="s">
        <v>127</v>
      </c>
      <c r="E16" s="25">
        <v>390</v>
      </c>
      <c r="F16" s="52">
        <v>204</v>
      </c>
      <c r="G16" s="26">
        <v>2</v>
      </c>
      <c r="H16" s="25">
        <v>594</v>
      </c>
      <c r="I16" s="25" t="s">
        <v>158</v>
      </c>
    </row>
    <row r="17" spans="1:9" x14ac:dyDescent="0.25">
      <c r="A17" s="20" t="s">
        <v>77</v>
      </c>
      <c r="B17" s="53" t="s">
        <v>565</v>
      </c>
      <c r="C17" s="53" t="s">
        <v>566</v>
      </c>
      <c r="D17" s="53" t="s">
        <v>564</v>
      </c>
      <c r="E17" s="28">
        <v>380</v>
      </c>
      <c r="F17" s="52">
        <v>212</v>
      </c>
      <c r="G17" s="29">
        <v>2</v>
      </c>
      <c r="H17" s="28">
        <v>592</v>
      </c>
      <c r="I17" s="78"/>
    </row>
    <row r="18" spans="1:9" x14ac:dyDescent="0.25">
      <c r="A18" s="81" t="s">
        <v>78</v>
      </c>
      <c r="B18" s="53" t="s">
        <v>549</v>
      </c>
      <c r="C18" s="53" t="s">
        <v>550</v>
      </c>
      <c r="D18" s="61" t="s">
        <v>174</v>
      </c>
      <c r="E18" s="25">
        <v>398</v>
      </c>
      <c r="F18" s="28">
        <v>190</v>
      </c>
      <c r="G18" s="26">
        <v>6</v>
      </c>
      <c r="H18" s="25">
        <v>588</v>
      </c>
      <c r="I18" s="75"/>
    </row>
    <row r="19" spans="1:9" x14ac:dyDescent="0.25">
      <c r="A19" s="20" t="s">
        <v>79</v>
      </c>
      <c r="B19" s="24" t="s">
        <v>387</v>
      </c>
      <c r="C19" s="24" t="s">
        <v>373</v>
      </c>
      <c r="D19" s="24" t="s">
        <v>28</v>
      </c>
      <c r="E19" s="25">
        <v>377</v>
      </c>
      <c r="F19" s="52">
        <v>210</v>
      </c>
      <c r="G19" s="26">
        <v>3</v>
      </c>
      <c r="H19" s="25">
        <v>587</v>
      </c>
      <c r="I19" s="25"/>
    </row>
    <row r="20" spans="1:9" x14ac:dyDescent="0.25">
      <c r="A20" s="81" t="s">
        <v>80</v>
      </c>
      <c r="B20" s="24" t="s">
        <v>677</v>
      </c>
      <c r="C20" s="24" t="s">
        <v>678</v>
      </c>
      <c r="D20" s="58" t="s">
        <v>670</v>
      </c>
      <c r="E20" s="25">
        <v>387</v>
      </c>
      <c r="F20" s="52">
        <v>200</v>
      </c>
      <c r="G20" s="26">
        <v>5</v>
      </c>
      <c r="H20" s="25">
        <v>587</v>
      </c>
      <c r="I20" s="25"/>
    </row>
    <row r="21" spans="1:9" x14ac:dyDescent="0.25">
      <c r="A21" s="20" t="s">
        <v>81</v>
      </c>
      <c r="B21" s="53" t="s">
        <v>539</v>
      </c>
      <c r="C21" s="53" t="s">
        <v>65</v>
      </c>
      <c r="D21" s="61" t="s">
        <v>335</v>
      </c>
      <c r="E21" s="25">
        <v>381</v>
      </c>
      <c r="F21" s="98">
        <v>202</v>
      </c>
      <c r="G21" s="26">
        <v>6</v>
      </c>
      <c r="H21" s="25">
        <v>583</v>
      </c>
      <c r="I21" s="76"/>
    </row>
    <row r="22" spans="1:9" x14ac:dyDescent="0.25">
      <c r="A22" s="81" t="s">
        <v>82</v>
      </c>
      <c r="B22" s="53" t="s">
        <v>91</v>
      </c>
      <c r="C22" s="53" t="s">
        <v>390</v>
      </c>
      <c r="D22" s="61" t="s">
        <v>28</v>
      </c>
      <c r="E22" s="28">
        <v>382</v>
      </c>
      <c r="F22" s="52">
        <v>201</v>
      </c>
      <c r="G22" s="29">
        <v>2</v>
      </c>
      <c r="H22" s="28">
        <v>583</v>
      </c>
      <c r="I22" s="76"/>
    </row>
    <row r="23" spans="1:9" x14ac:dyDescent="0.25">
      <c r="A23" s="20" t="s">
        <v>83</v>
      </c>
      <c r="B23" s="24" t="s">
        <v>404</v>
      </c>
      <c r="C23" s="24" t="s">
        <v>383</v>
      </c>
      <c r="D23" s="24" t="s">
        <v>405</v>
      </c>
      <c r="E23" s="25">
        <v>369</v>
      </c>
      <c r="F23" s="52">
        <v>213</v>
      </c>
      <c r="G23" s="26">
        <v>4</v>
      </c>
      <c r="H23" s="25">
        <v>582</v>
      </c>
      <c r="I23" s="31"/>
    </row>
    <row r="24" spans="1:9" x14ac:dyDescent="0.25">
      <c r="A24" s="81" t="s">
        <v>84</v>
      </c>
      <c r="B24" s="53" t="s">
        <v>384</v>
      </c>
      <c r="C24" s="53" t="s">
        <v>385</v>
      </c>
      <c r="D24" s="24" t="s">
        <v>25</v>
      </c>
      <c r="E24" s="25">
        <v>383</v>
      </c>
      <c r="F24" s="25">
        <v>199</v>
      </c>
      <c r="G24" s="26">
        <v>1</v>
      </c>
      <c r="H24" s="25">
        <v>582</v>
      </c>
      <c r="I24" s="25" t="s">
        <v>158</v>
      </c>
    </row>
    <row r="25" spans="1:9" x14ac:dyDescent="0.25">
      <c r="A25" s="20" t="s">
        <v>137</v>
      </c>
      <c r="B25" s="24" t="s">
        <v>378</v>
      </c>
      <c r="C25" s="24" t="s">
        <v>379</v>
      </c>
      <c r="D25" s="24" t="s">
        <v>25</v>
      </c>
      <c r="E25" s="25">
        <v>392</v>
      </c>
      <c r="F25" s="25">
        <v>190</v>
      </c>
      <c r="G25" s="26">
        <v>7</v>
      </c>
      <c r="H25" s="25">
        <v>582</v>
      </c>
      <c r="I25" s="25" t="s">
        <v>158</v>
      </c>
    </row>
    <row r="26" spans="1:9" x14ac:dyDescent="0.25">
      <c r="A26" s="81" t="s">
        <v>138</v>
      </c>
      <c r="B26" s="53" t="s">
        <v>298</v>
      </c>
      <c r="C26" s="53" t="s">
        <v>299</v>
      </c>
      <c r="D26" s="53" t="s">
        <v>28</v>
      </c>
      <c r="E26" s="28">
        <v>384</v>
      </c>
      <c r="F26" s="28">
        <v>197</v>
      </c>
      <c r="G26" s="29">
        <v>5</v>
      </c>
      <c r="H26" s="28">
        <v>581</v>
      </c>
      <c r="I26" s="59"/>
    </row>
    <row r="27" spans="1:9" x14ac:dyDescent="0.25">
      <c r="A27" s="20" t="s">
        <v>139</v>
      </c>
      <c r="B27" s="24" t="s">
        <v>400</v>
      </c>
      <c r="C27" s="24" t="s">
        <v>403</v>
      </c>
      <c r="D27" s="24" t="s">
        <v>402</v>
      </c>
      <c r="E27" s="25">
        <v>378</v>
      </c>
      <c r="F27" s="25">
        <v>199</v>
      </c>
      <c r="G27" s="26">
        <v>5</v>
      </c>
      <c r="H27" s="25">
        <v>577</v>
      </c>
      <c r="I27" s="31"/>
    </row>
    <row r="28" spans="1:9" x14ac:dyDescent="0.25">
      <c r="A28" s="81" t="s">
        <v>140</v>
      </c>
      <c r="B28" s="53" t="s">
        <v>490</v>
      </c>
      <c r="C28" s="53" t="s">
        <v>491</v>
      </c>
      <c r="D28" s="53" t="s">
        <v>110</v>
      </c>
      <c r="E28" s="28">
        <v>373</v>
      </c>
      <c r="F28" s="52">
        <v>203</v>
      </c>
      <c r="G28" s="29">
        <v>6</v>
      </c>
      <c r="H28" s="28">
        <v>576</v>
      </c>
      <c r="I28" s="76"/>
    </row>
    <row r="29" spans="1:9" x14ac:dyDescent="0.25">
      <c r="A29" s="20" t="s">
        <v>141</v>
      </c>
      <c r="B29" s="24" t="s">
        <v>362</v>
      </c>
      <c r="C29" s="24" t="s">
        <v>363</v>
      </c>
      <c r="D29" s="24" t="s">
        <v>364</v>
      </c>
      <c r="E29" s="25">
        <v>368</v>
      </c>
      <c r="F29" s="52">
        <v>204</v>
      </c>
      <c r="G29" s="26">
        <v>6</v>
      </c>
      <c r="H29" s="25">
        <v>572</v>
      </c>
      <c r="I29" s="25"/>
    </row>
    <row r="30" spans="1:9" x14ac:dyDescent="0.25">
      <c r="A30" s="81" t="s">
        <v>142</v>
      </c>
      <c r="B30" s="24" t="s">
        <v>370</v>
      </c>
      <c r="C30" s="24" t="s">
        <v>371</v>
      </c>
      <c r="D30" s="24" t="s">
        <v>364</v>
      </c>
      <c r="E30" s="25">
        <v>383</v>
      </c>
      <c r="F30" s="25">
        <v>185</v>
      </c>
      <c r="G30" s="26">
        <v>2</v>
      </c>
      <c r="H30" s="25">
        <v>568</v>
      </c>
      <c r="I30" s="25"/>
    </row>
    <row r="31" spans="1:9" x14ac:dyDescent="0.25">
      <c r="A31" s="20" t="s">
        <v>143</v>
      </c>
      <c r="B31" s="61" t="s">
        <v>478</v>
      </c>
      <c r="C31" s="61" t="s">
        <v>479</v>
      </c>
      <c r="D31" s="53" t="s">
        <v>25</v>
      </c>
      <c r="E31" s="62">
        <v>360</v>
      </c>
      <c r="F31" s="64">
        <v>202</v>
      </c>
      <c r="G31" s="62">
        <v>3</v>
      </c>
      <c r="H31" s="63">
        <v>562</v>
      </c>
      <c r="I31" s="28" t="s">
        <v>158</v>
      </c>
    </row>
    <row r="32" spans="1:9" x14ac:dyDescent="0.25">
      <c r="A32" s="81" t="s">
        <v>144</v>
      </c>
      <c r="B32" s="24" t="s">
        <v>330</v>
      </c>
      <c r="C32" s="24" t="s">
        <v>331</v>
      </c>
      <c r="D32" s="58" t="s">
        <v>127</v>
      </c>
      <c r="E32" s="25">
        <v>378</v>
      </c>
      <c r="F32" s="25">
        <v>184</v>
      </c>
      <c r="G32" s="26">
        <v>5</v>
      </c>
      <c r="H32" s="25">
        <v>562</v>
      </c>
      <c r="I32" s="44"/>
    </row>
    <row r="33" spans="1:9" x14ac:dyDescent="0.25">
      <c r="A33" s="20" t="s">
        <v>145</v>
      </c>
      <c r="B33" s="53" t="s">
        <v>537</v>
      </c>
      <c r="C33" s="53" t="s">
        <v>538</v>
      </c>
      <c r="D33" s="53" t="s">
        <v>335</v>
      </c>
      <c r="E33" s="25">
        <v>393</v>
      </c>
      <c r="F33" s="25">
        <v>168</v>
      </c>
      <c r="G33" s="26">
        <v>4</v>
      </c>
      <c r="H33" s="25">
        <v>561</v>
      </c>
      <c r="I33" s="75"/>
    </row>
    <row r="34" spans="1:9" x14ac:dyDescent="0.25">
      <c r="A34" s="81" t="s">
        <v>146</v>
      </c>
      <c r="B34" s="24" t="s">
        <v>377</v>
      </c>
      <c r="C34" s="24" t="s">
        <v>240</v>
      </c>
      <c r="D34" s="24" t="s">
        <v>235</v>
      </c>
      <c r="E34" s="25">
        <v>365</v>
      </c>
      <c r="F34" s="25">
        <v>195</v>
      </c>
      <c r="G34" s="26">
        <v>4</v>
      </c>
      <c r="H34" s="25">
        <v>560</v>
      </c>
      <c r="I34" s="25"/>
    </row>
    <row r="35" spans="1:9" x14ac:dyDescent="0.25">
      <c r="A35" s="20" t="s">
        <v>147</v>
      </c>
      <c r="B35" s="24" t="s">
        <v>438</v>
      </c>
      <c r="C35" s="24" t="s">
        <v>439</v>
      </c>
      <c r="D35" s="24" t="s">
        <v>433</v>
      </c>
      <c r="E35" s="25">
        <v>367</v>
      </c>
      <c r="F35" s="25">
        <v>192</v>
      </c>
      <c r="G35" s="26">
        <v>5</v>
      </c>
      <c r="H35" s="25">
        <v>559</v>
      </c>
      <c r="I35" s="59" t="s">
        <v>53</v>
      </c>
    </row>
    <row r="36" spans="1:9" x14ac:dyDescent="0.25">
      <c r="A36" s="81" t="s">
        <v>148</v>
      </c>
      <c r="B36" s="24" t="s">
        <v>400</v>
      </c>
      <c r="C36" s="24" t="s">
        <v>401</v>
      </c>
      <c r="D36" s="24" t="s">
        <v>402</v>
      </c>
      <c r="E36" s="52">
        <v>400</v>
      </c>
      <c r="F36" s="25">
        <v>159</v>
      </c>
      <c r="G36" s="26">
        <v>3</v>
      </c>
      <c r="H36" s="25">
        <v>559</v>
      </c>
      <c r="I36" s="101"/>
    </row>
    <row r="37" spans="1:9" x14ac:dyDescent="0.25">
      <c r="A37" s="20" t="s">
        <v>149</v>
      </c>
      <c r="B37" s="53" t="s">
        <v>547</v>
      </c>
      <c r="C37" s="53" t="s">
        <v>548</v>
      </c>
      <c r="D37" s="53" t="s">
        <v>174</v>
      </c>
      <c r="E37" s="25">
        <v>369</v>
      </c>
      <c r="F37" s="25">
        <v>188</v>
      </c>
      <c r="G37" s="26">
        <v>5</v>
      </c>
      <c r="H37" s="25">
        <v>557</v>
      </c>
      <c r="I37" s="75"/>
    </row>
    <row r="38" spans="1:9" x14ac:dyDescent="0.25">
      <c r="A38" s="81" t="s">
        <v>150</v>
      </c>
      <c r="B38" s="24" t="s">
        <v>372</v>
      </c>
      <c r="C38" s="24" t="s">
        <v>373</v>
      </c>
      <c r="D38" s="24" t="s">
        <v>364</v>
      </c>
      <c r="E38" s="25">
        <v>381</v>
      </c>
      <c r="F38" s="25">
        <v>176</v>
      </c>
      <c r="G38" s="26">
        <v>2</v>
      </c>
      <c r="H38" s="25">
        <v>557</v>
      </c>
      <c r="I38" s="25"/>
    </row>
    <row r="39" spans="1:9" x14ac:dyDescent="0.25">
      <c r="A39" s="20" t="s">
        <v>151</v>
      </c>
      <c r="B39" s="24" t="s">
        <v>672</v>
      </c>
      <c r="C39" s="24" t="s">
        <v>673</v>
      </c>
      <c r="D39" s="24" t="s">
        <v>670</v>
      </c>
      <c r="E39" s="25">
        <v>348</v>
      </c>
      <c r="F39" s="52">
        <v>208</v>
      </c>
      <c r="G39" s="26">
        <v>6</v>
      </c>
      <c r="H39" s="28">
        <v>556</v>
      </c>
      <c r="I39" s="25"/>
    </row>
    <row r="40" spans="1:9" x14ac:dyDescent="0.25">
      <c r="A40" s="81" t="s">
        <v>152</v>
      </c>
      <c r="B40" s="53" t="s">
        <v>474</v>
      </c>
      <c r="C40" s="53" t="s">
        <v>475</v>
      </c>
      <c r="D40" s="53" t="s">
        <v>335</v>
      </c>
      <c r="E40" s="28">
        <v>371</v>
      </c>
      <c r="F40" s="28">
        <v>184</v>
      </c>
      <c r="G40" s="29">
        <v>6</v>
      </c>
      <c r="H40" s="28">
        <v>555</v>
      </c>
      <c r="I40" s="76"/>
    </row>
    <row r="41" spans="1:9" x14ac:dyDescent="0.25">
      <c r="A41" s="20" t="s">
        <v>153</v>
      </c>
      <c r="B41" s="53" t="s">
        <v>394</v>
      </c>
      <c r="C41" s="53" t="s">
        <v>395</v>
      </c>
      <c r="D41" s="24" t="s">
        <v>127</v>
      </c>
      <c r="E41" s="28">
        <v>364</v>
      </c>
      <c r="F41" s="28">
        <v>189</v>
      </c>
      <c r="G41" s="29">
        <v>5</v>
      </c>
      <c r="H41" s="28">
        <v>553</v>
      </c>
      <c r="I41" s="25" t="s">
        <v>158</v>
      </c>
    </row>
    <row r="42" spans="1:9" x14ac:dyDescent="0.25">
      <c r="A42" s="81" t="s">
        <v>188</v>
      </c>
      <c r="B42" s="24" t="s">
        <v>674</v>
      </c>
      <c r="C42" s="24" t="s">
        <v>675</v>
      </c>
      <c r="D42" s="24" t="s">
        <v>670</v>
      </c>
      <c r="E42" s="25">
        <v>361</v>
      </c>
      <c r="F42" s="28">
        <v>191</v>
      </c>
      <c r="G42" s="29">
        <v>4</v>
      </c>
      <c r="H42" s="28">
        <v>552</v>
      </c>
      <c r="I42" s="25"/>
    </row>
    <row r="43" spans="1:9" x14ac:dyDescent="0.25">
      <c r="A43" s="20" t="s">
        <v>189</v>
      </c>
      <c r="B43" s="24" t="s">
        <v>374</v>
      </c>
      <c r="C43" s="24" t="s">
        <v>375</v>
      </c>
      <c r="D43" s="24" t="s">
        <v>376</v>
      </c>
      <c r="E43" s="25">
        <v>371</v>
      </c>
      <c r="F43" s="25">
        <v>181</v>
      </c>
      <c r="G43" s="26">
        <v>6</v>
      </c>
      <c r="H43" s="25">
        <v>552</v>
      </c>
      <c r="I43" s="25"/>
    </row>
    <row r="44" spans="1:9" x14ac:dyDescent="0.25">
      <c r="A44" s="81" t="s">
        <v>190</v>
      </c>
      <c r="B44" s="24" t="s">
        <v>342</v>
      </c>
      <c r="C44" s="24" t="s">
        <v>243</v>
      </c>
      <c r="D44" s="53" t="s">
        <v>127</v>
      </c>
      <c r="E44" s="25">
        <v>379</v>
      </c>
      <c r="F44" s="25">
        <v>173</v>
      </c>
      <c r="G44" s="26">
        <v>8</v>
      </c>
      <c r="H44" s="25">
        <v>552</v>
      </c>
      <c r="I44" s="25"/>
    </row>
    <row r="45" spans="1:9" x14ac:dyDescent="0.25">
      <c r="A45" s="20" t="s">
        <v>191</v>
      </c>
      <c r="B45" s="24" t="s">
        <v>386</v>
      </c>
      <c r="C45" s="24" t="s">
        <v>369</v>
      </c>
      <c r="D45" s="24" t="s">
        <v>110</v>
      </c>
      <c r="E45" s="25">
        <v>357</v>
      </c>
      <c r="F45" s="25">
        <v>194</v>
      </c>
      <c r="G45" s="26">
        <v>6</v>
      </c>
      <c r="H45" s="25">
        <v>551</v>
      </c>
      <c r="I45" s="25" t="s">
        <v>158</v>
      </c>
    </row>
    <row r="46" spans="1:9" x14ac:dyDescent="0.25">
      <c r="A46" s="81" t="s">
        <v>192</v>
      </c>
      <c r="B46" s="53" t="s">
        <v>398</v>
      </c>
      <c r="C46" s="53" t="s">
        <v>243</v>
      </c>
      <c r="D46" s="53" t="s">
        <v>399</v>
      </c>
      <c r="E46" s="25">
        <v>357</v>
      </c>
      <c r="F46" s="25">
        <v>189</v>
      </c>
      <c r="G46" s="26">
        <v>5</v>
      </c>
      <c r="H46" s="25">
        <v>546</v>
      </c>
      <c r="I46" s="44"/>
    </row>
    <row r="47" spans="1:9" x14ac:dyDescent="0.25">
      <c r="A47" s="20" t="s">
        <v>193</v>
      </c>
      <c r="B47" s="53" t="s">
        <v>86</v>
      </c>
      <c r="C47" s="53" t="s">
        <v>87</v>
      </c>
      <c r="D47" s="53" t="s">
        <v>28</v>
      </c>
      <c r="E47" s="28">
        <v>361</v>
      </c>
      <c r="F47" s="28">
        <v>184</v>
      </c>
      <c r="G47" s="29">
        <v>7</v>
      </c>
      <c r="H47" s="28">
        <v>545</v>
      </c>
      <c r="I47" s="28" t="s">
        <v>53</v>
      </c>
    </row>
    <row r="48" spans="1:9" x14ac:dyDescent="0.25">
      <c r="A48" s="81" t="s">
        <v>194</v>
      </c>
      <c r="B48" s="53" t="s">
        <v>649</v>
      </c>
      <c r="C48" s="53" t="s">
        <v>650</v>
      </c>
      <c r="D48" s="53" t="s">
        <v>651</v>
      </c>
      <c r="E48" s="25">
        <v>376</v>
      </c>
      <c r="F48" s="26">
        <v>168</v>
      </c>
      <c r="G48" s="25">
        <v>2</v>
      </c>
      <c r="H48" s="25">
        <v>544</v>
      </c>
      <c r="I48" s="75"/>
    </row>
    <row r="49" spans="1:9" x14ac:dyDescent="0.25">
      <c r="A49" s="20" t="s">
        <v>195</v>
      </c>
      <c r="B49" s="53" t="s">
        <v>472</v>
      </c>
      <c r="C49" s="53" t="s">
        <v>87</v>
      </c>
      <c r="D49" s="53" t="s">
        <v>335</v>
      </c>
      <c r="E49" s="28">
        <v>350</v>
      </c>
      <c r="F49" s="28">
        <v>193</v>
      </c>
      <c r="G49" s="29">
        <v>5</v>
      </c>
      <c r="H49" s="28">
        <v>543</v>
      </c>
      <c r="I49" s="28"/>
    </row>
    <row r="50" spans="1:9" x14ac:dyDescent="0.25">
      <c r="A50" s="81" t="s">
        <v>196</v>
      </c>
      <c r="B50" s="24" t="s">
        <v>332</v>
      </c>
      <c r="C50" s="24" t="s">
        <v>333</v>
      </c>
      <c r="D50" s="87" t="s">
        <v>127</v>
      </c>
      <c r="E50" s="25">
        <v>353</v>
      </c>
      <c r="F50" s="25">
        <v>184</v>
      </c>
      <c r="G50" s="54">
        <v>3</v>
      </c>
      <c r="H50" s="25">
        <v>537</v>
      </c>
      <c r="I50" s="31"/>
    </row>
    <row r="51" spans="1:9" x14ac:dyDescent="0.25">
      <c r="A51" s="20" t="s">
        <v>197</v>
      </c>
      <c r="B51" s="24" t="s">
        <v>392</v>
      </c>
      <c r="C51" s="24" t="s">
        <v>393</v>
      </c>
      <c r="D51" s="24" t="s">
        <v>127</v>
      </c>
      <c r="E51" s="28">
        <v>374</v>
      </c>
      <c r="F51" s="28">
        <v>157</v>
      </c>
      <c r="G51" s="29">
        <v>5</v>
      </c>
      <c r="H51" s="28">
        <v>531</v>
      </c>
      <c r="I51" s="25" t="s">
        <v>158</v>
      </c>
    </row>
    <row r="52" spans="1:9" x14ac:dyDescent="0.25">
      <c r="A52" s="81" t="s">
        <v>198</v>
      </c>
      <c r="B52" s="53" t="s">
        <v>601</v>
      </c>
      <c r="C52" s="53" t="s">
        <v>602</v>
      </c>
      <c r="D52" s="53" t="s">
        <v>595</v>
      </c>
      <c r="E52" s="28">
        <v>354</v>
      </c>
      <c r="F52" s="28">
        <v>176</v>
      </c>
      <c r="G52" s="29">
        <v>8</v>
      </c>
      <c r="H52" s="28">
        <v>530</v>
      </c>
      <c r="I52" s="75"/>
    </row>
    <row r="53" spans="1:9" x14ac:dyDescent="0.25">
      <c r="A53" s="20" t="s">
        <v>199</v>
      </c>
      <c r="B53" s="24" t="s">
        <v>676</v>
      </c>
      <c r="C53" s="24" t="s">
        <v>245</v>
      </c>
      <c r="D53" s="24" t="s">
        <v>670</v>
      </c>
      <c r="E53" s="25">
        <v>387</v>
      </c>
      <c r="F53" s="28">
        <v>143</v>
      </c>
      <c r="G53" s="29">
        <v>13</v>
      </c>
      <c r="H53" s="28">
        <v>530</v>
      </c>
      <c r="I53" s="25"/>
    </row>
    <row r="54" spans="1:9" x14ac:dyDescent="0.25">
      <c r="A54" s="81" t="s">
        <v>200</v>
      </c>
      <c r="B54" s="61" t="s">
        <v>43</v>
      </c>
      <c r="C54" s="61" t="s">
        <v>243</v>
      </c>
      <c r="D54" s="53" t="s">
        <v>241</v>
      </c>
      <c r="E54" s="62">
        <v>351</v>
      </c>
      <c r="F54" s="105">
        <v>173</v>
      </c>
      <c r="G54" s="63">
        <v>13</v>
      </c>
      <c r="H54" s="105">
        <v>524</v>
      </c>
      <c r="I54" s="62" t="s">
        <v>53</v>
      </c>
    </row>
    <row r="55" spans="1:9" x14ac:dyDescent="0.25">
      <c r="A55" s="20" t="s">
        <v>201</v>
      </c>
      <c r="B55" s="53" t="s">
        <v>492</v>
      </c>
      <c r="C55" s="53" t="s">
        <v>493</v>
      </c>
      <c r="D55" s="53" t="s">
        <v>110</v>
      </c>
      <c r="E55" s="28">
        <v>356</v>
      </c>
      <c r="F55" s="28">
        <v>167</v>
      </c>
      <c r="G55" s="29">
        <v>10</v>
      </c>
      <c r="H55" s="28">
        <v>523</v>
      </c>
      <c r="I55" s="76"/>
    </row>
    <row r="56" spans="1:9" x14ac:dyDescent="0.25">
      <c r="A56" s="81" t="s">
        <v>202</v>
      </c>
      <c r="B56" s="53" t="s">
        <v>704</v>
      </c>
      <c r="C56" s="53" t="s">
        <v>566</v>
      </c>
      <c r="D56" s="53" t="s">
        <v>571</v>
      </c>
      <c r="E56" s="28">
        <v>361</v>
      </c>
      <c r="F56" s="28">
        <v>160</v>
      </c>
      <c r="G56" s="29">
        <v>8</v>
      </c>
      <c r="H56" s="28">
        <v>521</v>
      </c>
      <c r="I56" s="28"/>
    </row>
    <row r="57" spans="1:9" x14ac:dyDescent="0.25">
      <c r="A57" s="20" t="s">
        <v>203</v>
      </c>
      <c r="B57" s="53" t="s">
        <v>85</v>
      </c>
      <c r="C57" s="53" t="s">
        <v>65</v>
      </c>
      <c r="D57" s="53" t="s">
        <v>28</v>
      </c>
      <c r="E57" s="25">
        <v>356</v>
      </c>
      <c r="F57" s="25">
        <v>163</v>
      </c>
      <c r="G57" s="26">
        <v>8</v>
      </c>
      <c r="H57" s="25">
        <v>519</v>
      </c>
      <c r="I57" s="28" t="s">
        <v>53</v>
      </c>
    </row>
    <row r="58" spans="1:9" x14ac:dyDescent="0.25">
      <c r="A58" s="81" t="s">
        <v>204</v>
      </c>
      <c r="B58" s="53" t="s">
        <v>476</v>
      </c>
      <c r="C58" s="53" t="s">
        <v>477</v>
      </c>
      <c r="D58" s="53" t="s">
        <v>335</v>
      </c>
      <c r="E58" s="28">
        <v>377</v>
      </c>
      <c r="F58" s="25">
        <v>142</v>
      </c>
      <c r="G58" s="26">
        <v>13</v>
      </c>
      <c r="H58" s="25">
        <v>519</v>
      </c>
      <c r="I58" s="75"/>
    </row>
    <row r="59" spans="1:9" x14ac:dyDescent="0.25">
      <c r="A59" s="20" t="s">
        <v>205</v>
      </c>
      <c r="B59" s="53" t="s">
        <v>239</v>
      </c>
      <c r="C59" s="53" t="s">
        <v>240</v>
      </c>
      <c r="D59" s="53" t="s">
        <v>241</v>
      </c>
      <c r="E59" s="28">
        <v>364</v>
      </c>
      <c r="F59" s="39">
        <v>154</v>
      </c>
      <c r="G59" s="29">
        <v>15</v>
      </c>
      <c r="H59" s="39">
        <v>518</v>
      </c>
      <c r="I59" s="28" t="s">
        <v>53</v>
      </c>
    </row>
    <row r="60" spans="1:9" x14ac:dyDescent="0.25">
      <c r="A60" s="81" t="s">
        <v>206</v>
      </c>
      <c r="B60" s="53" t="s">
        <v>244</v>
      </c>
      <c r="C60" s="53" t="s">
        <v>245</v>
      </c>
      <c r="D60" s="53" t="s">
        <v>246</v>
      </c>
      <c r="E60" s="28">
        <v>364</v>
      </c>
      <c r="F60" s="39">
        <v>153</v>
      </c>
      <c r="G60" s="29">
        <v>9</v>
      </c>
      <c r="H60" s="39">
        <v>517</v>
      </c>
      <c r="I60" s="28"/>
    </row>
    <row r="61" spans="1:9" x14ac:dyDescent="0.25">
      <c r="A61" s="20" t="s">
        <v>207</v>
      </c>
      <c r="B61" s="53" t="s">
        <v>563</v>
      </c>
      <c r="C61" s="53" t="s">
        <v>375</v>
      </c>
      <c r="D61" s="53" t="s">
        <v>564</v>
      </c>
      <c r="E61" s="28">
        <v>353</v>
      </c>
      <c r="F61" s="28">
        <v>159</v>
      </c>
      <c r="G61" s="29">
        <v>9</v>
      </c>
      <c r="H61" s="28">
        <v>512</v>
      </c>
      <c r="I61" s="78"/>
    </row>
    <row r="62" spans="1:9" x14ac:dyDescent="0.25">
      <c r="A62" s="81" t="s">
        <v>222</v>
      </c>
      <c r="B62" s="53" t="s">
        <v>91</v>
      </c>
      <c r="C62" s="53" t="s">
        <v>705</v>
      </c>
      <c r="D62" s="53" t="s">
        <v>28</v>
      </c>
      <c r="E62" s="28">
        <v>364</v>
      </c>
      <c r="F62" s="28">
        <v>148</v>
      </c>
      <c r="G62" s="29">
        <v>15</v>
      </c>
      <c r="H62" s="28">
        <v>512</v>
      </c>
      <c r="I62" s="28" t="s">
        <v>53</v>
      </c>
    </row>
    <row r="63" spans="1:9" x14ac:dyDescent="0.25">
      <c r="A63" s="20" t="s">
        <v>223</v>
      </c>
      <c r="B63" s="53" t="s">
        <v>29</v>
      </c>
      <c r="C63" s="53" t="s">
        <v>32</v>
      </c>
      <c r="D63" s="53" t="s">
        <v>31</v>
      </c>
      <c r="E63" s="28">
        <v>347</v>
      </c>
      <c r="F63" s="28">
        <v>162</v>
      </c>
      <c r="G63" s="29">
        <v>11</v>
      </c>
      <c r="H63" s="28">
        <v>509</v>
      </c>
      <c r="I63" s="28" t="s">
        <v>53</v>
      </c>
    </row>
    <row r="64" spans="1:9" x14ac:dyDescent="0.25">
      <c r="A64" s="81" t="s">
        <v>224</v>
      </c>
      <c r="B64" s="53" t="s">
        <v>464</v>
      </c>
      <c r="C64" s="53" t="s">
        <v>465</v>
      </c>
      <c r="D64" s="53" t="s">
        <v>294</v>
      </c>
      <c r="E64" s="25">
        <v>368</v>
      </c>
      <c r="F64" s="25">
        <v>138</v>
      </c>
      <c r="G64" s="26">
        <v>11</v>
      </c>
      <c r="H64" s="25">
        <v>506</v>
      </c>
      <c r="I64" s="25" t="s">
        <v>53</v>
      </c>
    </row>
    <row r="65" spans="1:9" x14ac:dyDescent="0.25">
      <c r="A65" s="20" t="s">
        <v>225</v>
      </c>
      <c r="B65" s="24" t="s">
        <v>668</v>
      </c>
      <c r="C65" s="24" t="s">
        <v>669</v>
      </c>
      <c r="D65" s="24" t="s">
        <v>670</v>
      </c>
      <c r="E65" s="25">
        <v>356</v>
      </c>
      <c r="F65" s="25">
        <v>143</v>
      </c>
      <c r="G65" s="26">
        <v>12</v>
      </c>
      <c r="H65" s="25">
        <v>499</v>
      </c>
      <c r="I65" s="25"/>
    </row>
    <row r="66" spans="1:9" x14ac:dyDescent="0.25">
      <c r="A66" s="81" t="s">
        <v>226</v>
      </c>
      <c r="B66" s="53" t="s">
        <v>494</v>
      </c>
      <c r="C66" s="53" t="s">
        <v>495</v>
      </c>
      <c r="D66" s="53" t="s">
        <v>110</v>
      </c>
      <c r="E66" s="28">
        <v>350</v>
      </c>
      <c r="F66" s="28">
        <v>148</v>
      </c>
      <c r="G66" s="29">
        <v>6</v>
      </c>
      <c r="H66" s="28">
        <v>498</v>
      </c>
      <c r="I66" s="28"/>
    </row>
    <row r="67" spans="1:9" x14ac:dyDescent="0.25">
      <c r="A67" s="20" t="s">
        <v>227</v>
      </c>
      <c r="B67" s="53" t="s">
        <v>366</v>
      </c>
      <c r="C67" s="53" t="s">
        <v>365</v>
      </c>
      <c r="D67" s="24" t="s">
        <v>364</v>
      </c>
      <c r="E67" s="25">
        <v>348</v>
      </c>
      <c r="F67" s="25">
        <v>147</v>
      </c>
      <c r="G67" s="26">
        <v>13</v>
      </c>
      <c r="H67" s="25">
        <v>495</v>
      </c>
      <c r="I67" s="75"/>
    </row>
    <row r="68" spans="1:9" x14ac:dyDescent="0.25">
      <c r="A68" s="81" t="s">
        <v>228</v>
      </c>
      <c r="B68" s="53" t="s">
        <v>242</v>
      </c>
      <c r="C68" s="53" t="s">
        <v>60</v>
      </c>
      <c r="D68" s="53" t="s">
        <v>241</v>
      </c>
      <c r="E68" s="28">
        <v>334</v>
      </c>
      <c r="F68" s="28">
        <v>155</v>
      </c>
      <c r="G68" s="29">
        <v>16</v>
      </c>
      <c r="H68" s="28">
        <v>489</v>
      </c>
      <c r="I68" s="28" t="s">
        <v>53</v>
      </c>
    </row>
    <row r="69" spans="1:9" x14ac:dyDescent="0.25">
      <c r="A69" s="20" t="s">
        <v>229</v>
      </c>
      <c r="B69" s="53" t="s">
        <v>295</v>
      </c>
      <c r="C69" s="53" t="s">
        <v>296</v>
      </c>
      <c r="D69" s="53" t="s">
        <v>297</v>
      </c>
      <c r="E69" s="28">
        <v>330</v>
      </c>
      <c r="F69" s="28">
        <v>146</v>
      </c>
      <c r="G69" s="29">
        <v>10</v>
      </c>
      <c r="H69" s="28">
        <v>476</v>
      </c>
      <c r="I69" s="25" t="s">
        <v>53</v>
      </c>
    </row>
    <row r="70" spans="1:9" x14ac:dyDescent="0.25">
      <c r="A70" s="81" t="s">
        <v>260</v>
      </c>
      <c r="B70" s="53" t="s">
        <v>466</v>
      </c>
      <c r="C70" s="53" t="s">
        <v>467</v>
      </c>
      <c r="D70" s="53" t="s">
        <v>468</v>
      </c>
      <c r="E70" s="28">
        <v>343</v>
      </c>
      <c r="F70" s="28">
        <v>131</v>
      </c>
      <c r="G70" s="29">
        <v>17</v>
      </c>
      <c r="H70" s="28">
        <v>474</v>
      </c>
      <c r="I70" s="28" t="s">
        <v>53</v>
      </c>
    </row>
    <row r="71" spans="1:9" x14ac:dyDescent="0.25">
      <c r="A71" s="20" t="s">
        <v>261</v>
      </c>
      <c r="B71" s="24" t="s">
        <v>652</v>
      </c>
      <c r="C71" s="24" t="s">
        <v>671</v>
      </c>
      <c r="D71" s="24" t="s">
        <v>670</v>
      </c>
      <c r="E71" s="25">
        <v>345</v>
      </c>
      <c r="F71" s="25">
        <v>128</v>
      </c>
      <c r="G71" s="29">
        <v>12</v>
      </c>
      <c r="H71" s="25">
        <v>473</v>
      </c>
      <c r="I71" s="25"/>
    </row>
    <row r="72" spans="1:9" x14ac:dyDescent="0.25">
      <c r="A72" s="81" t="s">
        <v>262</v>
      </c>
      <c r="B72" s="24" t="s">
        <v>59</v>
      </c>
      <c r="C72" s="24" t="s">
        <v>60</v>
      </c>
      <c r="D72" s="53" t="s">
        <v>28</v>
      </c>
      <c r="E72" s="25">
        <v>360</v>
      </c>
      <c r="F72" s="28">
        <v>110</v>
      </c>
      <c r="G72" s="26">
        <v>19</v>
      </c>
      <c r="H72" s="25">
        <v>470</v>
      </c>
      <c r="I72" s="28" t="s">
        <v>53</v>
      </c>
    </row>
    <row r="73" spans="1:9" x14ac:dyDescent="0.25">
      <c r="A73" s="20" t="s">
        <v>263</v>
      </c>
      <c r="B73" s="61" t="s">
        <v>88</v>
      </c>
      <c r="C73" s="61" t="s">
        <v>89</v>
      </c>
      <c r="D73" s="61" t="s">
        <v>706</v>
      </c>
      <c r="E73" s="62">
        <v>328</v>
      </c>
      <c r="F73" s="62">
        <v>141</v>
      </c>
      <c r="G73" s="63">
        <v>11</v>
      </c>
      <c r="H73" s="62">
        <v>469</v>
      </c>
      <c r="I73" s="62" t="s">
        <v>53</v>
      </c>
    </row>
    <row r="74" spans="1:9" x14ac:dyDescent="0.25">
      <c r="A74" s="81" t="s">
        <v>264</v>
      </c>
      <c r="B74" s="53" t="s">
        <v>469</v>
      </c>
      <c r="C74" s="53" t="s">
        <v>407</v>
      </c>
      <c r="D74" s="61" t="s">
        <v>468</v>
      </c>
      <c r="E74" s="25">
        <v>334</v>
      </c>
      <c r="F74" s="25">
        <v>122</v>
      </c>
      <c r="G74" s="26">
        <v>23</v>
      </c>
      <c r="H74" s="25">
        <v>456</v>
      </c>
      <c r="I74" s="25" t="s">
        <v>53</v>
      </c>
    </row>
    <row r="75" spans="1:9" x14ac:dyDescent="0.25">
      <c r="A75" s="20" t="s">
        <v>265</v>
      </c>
      <c r="B75" s="24" t="s">
        <v>430</v>
      </c>
      <c r="C75" s="24" t="s">
        <v>431</v>
      </c>
      <c r="D75" s="58" t="s">
        <v>425</v>
      </c>
      <c r="E75" s="25">
        <v>318</v>
      </c>
      <c r="F75" s="25">
        <v>123</v>
      </c>
      <c r="G75" s="26">
        <v>16</v>
      </c>
      <c r="H75" s="25">
        <v>441</v>
      </c>
      <c r="I75" s="25" t="s">
        <v>53</v>
      </c>
    </row>
    <row r="76" spans="1:9" x14ac:dyDescent="0.25">
      <c r="A76" s="81" t="s">
        <v>266</v>
      </c>
      <c r="B76" s="53" t="s">
        <v>562</v>
      </c>
      <c r="C76" s="53" t="s">
        <v>371</v>
      </c>
      <c r="D76" s="61" t="s">
        <v>555</v>
      </c>
      <c r="E76" s="28">
        <v>341</v>
      </c>
      <c r="F76" s="28">
        <v>93</v>
      </c>
      <c r="G76" s="29">
        <v>21</v>
      </c>
      <c r="H76" s="28">
        <v>434</v>
      </c>
      <c r="I76" s="28" t="s">
        <v>53</v>
      </c>
    </row>
    <row r="77" spans="1:9" x14ac:dyDescent="0.25">
      <c r="A77" s="20" t="s">
        <v>267</v>
      </c>
      <c r="B77" s="53" t="s">
        <v>277</v>
      </c>
      <c r="C77" s="53" t="s">
        <v>278</v>
      </c>
      <c r="D77" s="58" t="s">
        <v>274</v>
      </c>
      <c r="E77" s="25">
        <v>317</v>
      </c>
      <c r="F77" s="34">
        <v>98</v>
      </c>
      <c r="G77" s="26">
        <v>26</v>
      </c>
      <c r="H77" s="34">
        <v>415</v>
      </c>
      <c r="I77" s="25" t="s">
        <v>53</v>
      </c>
    </row>
    <row r="78" spans="1:9" x14ac:dyDescent="0.25">
      <c r="A78" s="81" t="s">
        <v>268</v>
      </c>
      <c r="B78" s="99" t="s">
        <v>549</v>
      </c>
      <c r="C78" s="99" t="s">
        <v>363</v>
      </c>
      <c r="D78" s="61" t="s">
        <v>595</v>
      </c>
      <c r="E78" s="103">
        <v>311</v>
      </c>
      <c r="F78" s="103">
        <v>99</v>
      </c>
      <c r="G78" s="104">
        <v>27</v>
      </c>
      <c r="H78" s="103">
        <v>410</v>
      </c>
      <c r="I78" s="80"/>
    </row>
    <row r="79" spans="1:9" x14ac:dyDescent="0.25">
      <c r="A79" s="20" t="s">
        <v>269</v>
      </c>
      <c r="B79" s="24" t="s">
        <v>272</v>
      </c>
      <c r="C79" s="24" t="s">
        <v>273</v>
      </c>
      <c r="D79" s="24" t="s">
        <v>274</v>
      </c>
      <c r="E79" s="34">
        <v>309</v>
      </c>
      <c r="F79" s="34">
        <v>96</v>
      </c>
      <c r="G79" s="26">
        <v>25</v>
      </c>
      <c r="H79" s="34">
        <v>405</v>
      </c>
      <c r="I79" s="25" t="s">
        <v>53</v>
      </c>
    </row>
    <row r="80" spans="1:9" x14ac:dyDescent="0.25">
      <c r="A80" s="81" t="s">
        <v>270</v>
      </c>
      <c r="B80" s="53" t="s">
        <v>593</v>
      </c>
      <c r="C80" s="53" t="s">
        <v>594</v>
      </c>
      <c r="D80" s="53" t="s">
        <v>595</v>
      </c>
      <c r="E80" s="28">
        <v>294</v>
      </c>
      <c r="F80" s="28">
        <v>107</v>
      </c>
      <c r="G80" s="29">
        <v>18</v>
      </c>
      <c r="H80" s="28">
        <v>401</v>
      </c>
      <c r="I80" s="78"/>
    </row>
    <row r="81" spans="1:9" x14ac:dyDescent="0.25">
      <c r="A81" s="20" t="s">
        <v>271</v>
      </c>
      <c r="B81" s="53" t="s">
        <v>275</v>
      </c>
      <c r="C81" s="53" t="s">
        <v>276</v>
      </c>
      <c r="D81" s="24" t="s">
        <v>274</v>
      </c>
      <c r="E81" s="25">
        <v>216</v>
      </c>
      <c r="F81" s="85">
        <v>75</v>
      </c>
      <c r="G81" s="26">
        <v>44</v>
      </c>
      <c r="H81" s="34">
        <v>291</v>
      </c>
      <c r="I81" s="25" t="s">
        <v>53</v>
      </c>
    </row>
  </sheetData>
  <sortState xmlns:xlrd2="http://schemas.microsoft.com/office/spreadsheetml/2017/richdata2" ref="B6:I81">
    <sortCondition descending="1" ref="H6:H81"/>
    <sortCondition descending="1" ref="F6:F81"/>
    <sortCondition ref="G6:G81"/>
  </sortState>
  <mergeCells count="2">
    <mergeCell ref="D1:E1"/>
    <mergeCell ref="A1:C1"/>
  </mergeCells>
  <phoneticPr fontId="10" type="noConversion"/>
  <pageMargins left="0.25" right="0.25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4"/>
  <sheetViews>
    <sheetView workbookViewId="0">
      <selection sqref="A1:C1"/>
    </sheetView>
  </sheetViews>
  <sheetFormatPr defaultRowHeight="15" x14ac:dyDescent="0.25"/>
  <cols>
    <col min="1" max="1" width="7.42578125" style="1" customWidth="1"/>
    <col min="2" max="2" width="12.85546875" customWidth="1"/>
    <col min="3" max="3" width="15.42578125" customWidth="1"/>
    <col min="4" max="4" width="19.5703125" customWidth="1"/>
    <col min="5" max="5" width="7.42578125" style="1" customWidth="1"/>
    <col min="6" max="6" width="6.140625" style="1" customWidth="1"/>
    <col min="7" max="7" width="6.5703125" style="1" customWidth="1"/>
    <col min="8" max="8" width="9.5703125" style="17" customWidth="1"/>
    <col min="9" max="9" width="12.42578125" customWidth="1"/>
  </cols>
  <sheetData>
    <row r="1" spans="1:9" ht="21.75" thickBot="1" x14ac:dyDescent="0.4">
      <c r="A1" s="129" t="s">
        <v>22</v>
      </c>
      <c r="B1" s="130"/>
      <c r="C1" s="131"/>
      <c r="D1" s="127" t="s">
        <v>16</v>
      </c>
      <c r="E1" s="128"/>
      <c r="F1" s="18"/>
      <c r="G1" s="18"/>
      <c r="H1" s="18"/>
      <c r="I1" s="47"/>
    </row>
    <row r="2" spans="1:9" ht="3.75" customHeight="1" x14ac:dyDescent="0.3">
      <c r="B2" s="3"/>
      <c r="C2" s="3"/>
      <c r="D2" s="4"/>
      <c r="E2" s="5"/>
      <c r="F2" s="5"/>
      <c r="G2" s="5"/>
      <c r="H2" s="6"/>
      <c r="I2" s="3"/>
    </row>
    <row r="3" spans="1:9" x14ac:dyDescent="0.25">
      <c r="A3" s="7" t="s">
        <v>6</v>
      </c>
      <c r="B3" s="8" t="s">
        <v>7</v>
      </c>
      <c r="C3" s="9"/>
      <c r="D3" s="9"/>
      <c r="E3" s="9"/>
      <c r="F3" s="9"/>
      <c r="G3" s="9"/>
      <c r="H3" s="9"/>
      <c r="I3" s="9"/>
    </row>
    <row r="4" spans="1:9" x14ac:dyDescent="0.25">
      <c r="A4" s="10" t="s">
        <v>8</v>
      </c>
      <c r="B4" s="11" t="s">
        <v>1</v>
      </c>
      <c r="C4" s="11" t="s">
        <v>0</v>
      </c>
      <c r="D4" s="11" t="s">
        <v>2</v>
      </c>
      <c r="E4" s="12" t="s">
        <v>3</v>
      </c>
      <c r="F4" s="12" t="s">
        <v>9</v>
      </c>
      <c r="G4" s="12" t="s">
        <v>4</v>
      </c>
      <c r="H4" s="13" t="s">
        <v>5</v>
      </c>
      <c r="I4" s="11" t="s">
        <v>10</v>
      </c>
    </row>
    <row r="5" spans="1:9" ht="9" customHeight="1" x14ac:dyDescent="0.25">
      <c r="A5" s="10"/>
      <c r="B5" s="11"/>
      <c r="C5" s="11"/>
      <c r="D5" s="11"/>
      <c r="E5" s="12"/>
      <c r="F5" s="12"/>
      <c r="G5" s="12"/>
      <c r="H5" s="13"/>
      <c r="I5" s="11"/>
    </row>
    <row r="6" spans="1:9" x14ac:dyDescent="0.25">
      <c r="A6" s="109" t="s">
        <v>66</v>
      </c>
      <c r="B6" s="24" t="s">
        <v>438</v>
      </c>
      <c r="C6" s="24" t="s">
        <v>439</v>
      </c>
      <c r="D6" s="24" t="s">
        <v>433</v>
      </c>
      <c r="E6" s="25">
        <v>367</v>
      </c>
      <c r="F6" s="25">
        <v>192</v>
      </c>
      <c r="G6" s="26">
        <v>5</v>
      </c>
      <c r="H6" s="25">
        <v>559</v>
      </c>
      <c r="I6" s="25" t="s">
        <v>53</v>
      </c>
    </row>
    <row r="7" spans="1:9" x14ac:dyDescent="0.25">
      <c r="A7" s="109" t="s">
        <v>67</v>
      </c>
      <c r="B7" s="53" t="s">
        <v>86</v>
      </c>
      <c r="C7" s="53" t="s">
        <v>87</v>
      </c>
      <c r="D7" s="53" t="s">
        <v>28</v>
      </c>
      <c r="E7" s="28">
        <v>361</v>
      </c>
      <c r="F7" s="28">
        <v>184</v>
      </c>
      <c r="G7" s="29">
        <v>7</v>
      </c>
      <c r="H7" s="28">
        <v>545</v>
      </c>
      <c r="I7" s="28" t="s">
        <v>53</v>
      </c>
    </row>
    <row r="8" spans="1:9" x14ac:dyDescent="0.25">
      <c r="A8" s="109" t="s">
        <v>68</v>
      </c>
      <c r="B8" s="53" t="s">
        <v>43</v>
      </c>
      <c r="C8" s="53" t="s">
        <v>243</v>
      </c>
      <c r="D8" s="53" t="s">
        <v>241</v>
      </c>
      <c r="E8" s="28">
        <v>351</v>
      </c>
      <c r="F8" s="39">
        <v>173</v>
      </c>
      <c r="G8" s="29">
        <v>13</v>
      </c>
      <c r="H8" s="39">
        <v>524</v>
      </c>
      <c r="I8" s="28" t="s">
        <v>53</v>
      </c>
    </row>
    <row r="9" spans="1:9" x14ac:dyDescent="0.25">
      <c r="A9" s="72" t="s">
        <v>69</v>
      </c>
      <c r="B9" s="53" t="s">
        <v>85</v>
      </c>
      <c r="C9" s="53" t="s">
        <v>65</v>
      </c>
      <c r="D9" s="53" t="s">
        <v>28</v>
      </c>
      <c r="E9" s="25">
        <v>356</v>
      </c>
      <c r="F9" s="25">
        <v>163</v>
      </c>
      <c r="G9" s="26">
        <v>8</v>
      </c>
      <c r="H9" s="25">
        <v>519</v>
      </c>
      <c r="I9" s="28" t="s">
        <v>53</v>
      </c>
    </row>
    <row r="10" spans="1:9" x14ac:dyDescent="0.25">
      <c r="A10" s="72" t="s">
        <v>70</v>
      </c>
      <c r="B10" s="53" t="s">
        <v>239</v>
      </c>
      <c r="C10" s="53" t="s">
        <v>240</v>
      </c>
      <c r="D10" s="53" t="s">
        <v>241</v>
      </c>
      <c r="E10" s="28">
        <v>364</v>
      </c>
      <c r="F10" s="39">
        <v>154</v>
      </c>
      <c r="G10" s="29">
        <v>15</v>
      </c>
      <c r="H10" s="39">
        <v>518</v>
      </c>
      <c r="I10" s="28" t="s">
        <v>53</v>
      </c>
    </row>
    <row r="11" spans="1:9" x14ac:dyDescent="0.25">
      <c r="A11" s="20" t="s">
        <v>71</v>
      </c>
      <c r="B11" s="53" t="s">
        <v>91</v>
      </c>
      <c r="C11" s="53" t="s">
        <v>705</v>
      </c>
      <c r="D11" s="53" t="s">
        <v>28</v>
      </c>
      <c r="E11" s="28">
        <v>364</v>
      </c>
      <c r="F11" s="28">
        <v>148</v>
      </c>
      <c r="G11" s="29">
        <v>15</v>
      </c>
      <c r="H11" s="28">
        <v>512</v>
      </c>
      <c r="I11" s="28" t="s">
        <v>53</v>
      </c>
    </row>
    <row r="12" spans="1:9" x14ac:dyDescent="0.25">
      <c r="A12" s="72" t="s">
        <v>72</v>
      </c>
      <c r="B12" s="53" t="s">
        <v>29</v>
      </c>
      <c r="C12" s="53" t="s">
        <v>32</v>
      </c>
      <c r="D12" s="53" t="s">
        <v>31</v>
      </c>
      <c r="E12" s="28">
        <v>347</v>
      </c>
      <c r="F12" s="28">
        <v>162</v>
      </c>
      <c r="G12" s="29">
        <v>11</v>
      </c>
      <c r="H12" s="28">
        <v>509</v>
      </c>
      <c r="I12" s="28" t="s">
        <v>53</v>
      </c>
    </row>
    <row r="13" spans="1:9" x14ac:dyDescent="0.25">
      <c r="A13" s="72" t="s">
        <v>73</v>
      </c>
      <c r="B13" s="53" t="s">
        <v>464</v>
      </c>
      <c r="C13" s="53" t="s">
        <v>465</v>
      </c>
      <c r="D13" s="53" t="s">
        <v>294</v>
      </c>
      <c r="E13" s="25">
        <v>368</v>
      </c>
      <c r="F13" s="25">
        <v>138</v>
      </c>
      <c r="G13" s="26">
        <v>11</v>
      </c>
      <c r="H13" s="25">
        <v>506</v>
      </c>
      <c r="I13" s="25" t="s">
        <v>53</v>
      </c>
    </row>
    <row r="14" spans="1:9" x14ac:dyDescent="0.25">
      <c r="A14" s="72" t="s">
        <v>74</v>
      </c>
      <c r="B14" s="53" t="s">
        <v>242</v>
      </c>
      <c r="C14" s="53" t="s">
        <v>60</v>
      </c>
      <c r="D14" s="53" t="s">
        <v>241</v>
      </c>
      <c r="E14" s="28">
        <v>334</v>
      </c>
      <c r="F14" s="28">
        <v>155</v>
      </c>
      <c r="G14" s="29">
        <v>16</v>
      </c>
      <c r="H14" s="28">
        <v>489</v>
      </c>
      <c r="I14" s="28" t="s">
        <v>53</v>
      </c>
    </row>
    <row r="15" spans="1:9" x14ac:dyDescent="0.25">
      <c r="A15" s="20" t="s">
        <v>75</v>
      </c>
      <c r="B15" s="53" t="s">
        <v>295</v>
      </c>
      <c r="C15" s="53" t="s">
        <v>296</v>
      </c>
      <c r="D15" s="53" t="s">
        <v>297</v>
      </c>
      <c r="E15" s="28">
        <v>330</v>
      </c>
      <c r="F15" s="28">
        <v>146</v>
      </c>
      <c r="G15" s="29">
        <v>10</v>
      </c>
      <c r="H15" s="28">
        <v>476</v>
      </c>
      <c r="I15" s="25" t="s">
        <v>53</v>
      </c>
    </row>
    <row r="16" spans="1:9" x14ac:dyDescent="0.25">
      <c r="A16" s="72" t="s">
        <v>76</v>
      </c>
      <c r="B16" s="53" t="s">
        <v>466</v>
      </c>
      <c r="C16" s="53" t="s">
        <v>467</v>
      </c>
      <c r="D16" s="53" t="s">
        <v>468</v>
      </c>
      <c r="E16" s="28">
        <v>343</v>
      </c>
      <c r="F16" s="28">
        <v>131</v>
      </c>
      <c r="G16" s="29">
        <v>17</v>
      </c>
      <c r="H16" s="28">
        <v>474</v>
      </c>
      <c r="I16" s="28" t="s">
        <v>53</v>
      </c>
    </row>
    <row r="17" spans="1:9" x14ac:dyDescent="0.25">
      <c r="A17" s="72" t="s">
        <v>77</v>
      </c>
      <c r="B17" s="24" t="s">
        <v>59</v>
      </c>
      <c r="C17" s="24" t="s">
        <v>60</v>
      </c>
      <c r="D17" s="53" t="s">
        <v>28</v>
      </c>
      <c r="E17" s="25">
        <v>360</v>
      </c>
      <c r="F17" s="28">
        <v>110</v>
      </c>
      <c r="G17" s="26">
        <v>19</v>
      </c>
      <c r="H17" s="25">
        <v>470</v>
      </c>
      <c r="I17" s="28" t="s">
        <v>53</v>
      </c>
    </row>
    <row r="18" spans="1:9" x14ac:dyDescent="0.25">
      <c r="A18" s="72" t="s">
        <v>78</v>
      </c>
      <c r="B18" s="53" t="s">
        <v>88</v>
      </c>
      <c r="C18" s="53" t="s">
        <v>89</v>
      </c>
      <c r="D18" s="53" t="s">
        <v>706</v>
      </c>
      <c r="E18" s="28">
        <v>328</v>
      </c>
      <c r="F18" s="28">
        <v>141</v>
      </c>
      <c r="G18" s="29">
        <v>11</v>
      </c>
      <c r="H18" s="28">
        <v>469</v>
      </c>
      <c r="I18" s="28" t="s">
        <v>53</v>
      </c>
    </row>
    <row r="19" spans="1:9" x14ac:dyDescent="0.25">
      <c r="A19" s="20" t="s">
        <v>79</v>
      </c>
      <c r="B19" s="53" t="s">
        <v>469</v>
      </c>
      <c r="C19" s="53" t="s">
        <v>407</v>
      </c>
      <c r="D19" s="53" t="s">
        <v>468</v>
      </c>
      <c r="E19" s="25">
        <v>334</v>
      </c>
      <c r="F19" s="25">
        <v>122</v>
      </c>
      <c r="G19" s="26">
        <v>23</v>
      </c>
      <c r="H19" s="25">
        <v>456</v>
      </c>
      <c r="I19" s="25" t="s">
        <v>53</v>
      </c>
    </row>
    <row r="20" spans="1:9" x14ac:dyDescent="0.25">
      <c r="A20" s="20" t="s">
        <v>80</v>
      </c>
      <c r="B20" s="24" t="s">
        <v>430</v>
      </c>
      <c r="C20" s="24" t="s">
        <v>431</v>
      </c>
      <c r="D20" s="24" t="s">
        <v>425</v>
      </c>
      <c r="E20" s="25">
        <v>318</v>
      </c>
      <c r="F20" s="25">
        <v>123</v>
      </c>
      <c r="G20" s="26">
        <v>16</v>
      </c>
      <c r="H20" s="25">
        <v>441</v>
      </c>
      <c r="I20" s="25" t="s">
        <v>53</v>
      </c>
    </row>
    <row r="21" spans="1:9" x14ac:dyDescent="0.25">
      <c r="A21" s="72" t="s">
        <v>81</v>
      </c>
      <c r="B21" s="53" t="s">
        <v>562</v>
      </c>
      <c r="C21" s="53" t="s">
        <v>371</v>
      </c>
      <c r="D21" s="53" t="s">
        <v>555</v>
      </c>
      <c r="E21" s="28">
        <v>341</v>
      </c>
      <c r="F21" s="28">
        <v>93</v>
      </c>
      <c r="G21" s="29">
        <v>21</v>
      </c>
      <c r="H21" s="28">
        <v>434</v>
      </c>
      <c r="I21" s="28" t="s">
        <v>53</v>
      </c>
    </row>
    <row r="22" spans="1:9" x14ac:dyDescent="0.25">
      <c r="A22" s="72" t="s">
        <v>82</v>
      </c>
      <c r="B22" s="94" t="s">
        <v>277</v>
      </c>
      <c r="C22" s="94" t="s">
        <v>278</v>
      </c>
      <c r="D22" s="90" t="s">
        <v>274</v>
      </c>
      <c r="E22" s="91">
        <v>317</v>
      </c>
      <c r="F22" s="97">
        <v>98</v>
      </c>
      <c r="G22" s="92">
        <v>26</v>
      </c>
      <c r="H22" s="97">
        <v>415</v>
      </c>
      <c r="I22" s="91" t="s">
        <v>53</v>
      </c>
    </row>
    <row r="23" spans="1:9" x14ac:dyDescent="0.25">
      <c r="A23" s="25" t="s">
        <v>83</v>
      </c>
      <c r="B23" s="24" t="s">
        <v>272</v>
      </c>
      <c r="C23" s="24" t="s">
        <v>273</v>
      </c>
      <c r="D23" s="24" t="s">
        <v>274</v>
      </c>
      <c r="E23" s="34">
        <v>309</v>
      </c>
      <c r="F23" s="34">
        <v>96</v>
      </c>
      <c r="G23" s="26">
        <v>25</v>
      </c>
      <c r="H23" s="34">
        <v>405</v>
      </c>
      <c r="I23" s="25" t="s">
        <v>53</v>
      </c>
    </row>
    <row r="24" spans="1:9" x14ac:dyDescent="0.25">
      <c r="A24" s="72" t="s">
        <v>84</v>
      </c>
      <c r="B24" s="53" t="s">
        <v>275</v>
      </c>
      <c r="C24" s="53" t="s">
        <v>276</v>
      </c>
      <c r="D24" s="24" t="s">
        <v>274</v>
      </c>
      <c r="E24" s="25">
        <v>216</v>
      </c>
      <c r="F24" s="85">
        <v>75</v>
      </c>
      <c r="G24" s="26">
        <v>44</v>
      </c>
      <c r="H24" s="34">
        <v>291</v>
      </c>
      <c r="I24" s="25" t="s">
        <v>53</v>
      </c>
    </row>
  </sheetData>
  <sortState xmlns:xlrd2="http://schemas.microsoft.com/office/spreadsheetml/2017/richdata2" ref="B6:I24">
    <sortCondition descending="1" ref="H6:H24"/>
    <sortCondition descending="1" ref="F6:F24"/>
    <sortCondition ref="G6:G24"/>
  </sortState>
  <mergeCells count="2">
    <mergeCell ref="D1:E1"/>
    <mergeCell ref="A1:C1"/>
  </mergeCells>
  <phoneticPr fontId="10" type="noConversion"/>
  <pageMargins left="0.25" right="0.25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4"/>
  <sheetViews>
    <sheetView workbookViewId="0">
      <selection sqref="A1:C1"/>
    </sheetView>
  </sheetViews>
  <sheetFormatPr defaultRowHeight="15" x14ac:dyDescent="0.25"/>
  <cols>
    <col min="1" max="1" width="7.42578125" style="1" customWidth="1"/>
    <col min="2" max="2" width="12.85546875" customWidth="1"/>
    <col min="3" max="3" width="14.28515625" customWidth="1"/>
    <col min="4" max="4" width="14.140625" customWidth="1"/>
    <col min="5" max="5" width="7.42578125" style="1" customWidth="1"/>
    <col min="6" max="6" width="6.140625" style="1" customWidth="1"/>
    <col min="7" max="7" width="6.5703125" style="1" customWidth="1"/>
    <col min="8" max="8" width="9.5703125" style="17" customWidth="1"/>
    <col min="9" max="9" width="12.42578125" customWidth="1"/>
  </cols>
  <sheetData>
    <row r="1" spans="1:9" ht="21.75" thickBot="1" x14ac:dyDescent="0.4">
      <c r="A1" s="129" t="s">
        <v>22</v>
      </c>
      <c r="B1" s="130"/>
      <c r="C1" s="131"/>
      <c r="D1" s="127" t="s">
        <v>18</v>
      </c>
      <c r="E1" s="128"/>
      <c r="F1" s="18"/>
      <c r="G1" s="18"/>
      <c r="H1" s="18"/>
      <c r="I1" s="47"/>
    </row>
    <row r="2" spans="1:9" ht="3.75" customHeight="1" x14ac:dyDescent="0.3">
      <c r="B2" s="3"/>
      <c r="C2" s="3"/>
      <c r="D2" s="4"/>
      <c r="E2" s="5"/>
      <c r="F2" s="5"/>
      <c r="G2" s="5"/>
      <c r="H2" s="6"/>
      <c r="I2" s="3"/>
    </row>
    <row r="3" spans="1:9" x14ac:dyDescent="0.25">
      <c r="A3" s="7" t="s">
        <v>6</v>
      </c>
      <c r="B3" s="8" t="s">
        <v>7</v>
      </c>
      <c r="C3" s="9"/>
      <c r="D3" s="9"/>
      <c r="E3" s="9"/>
      <c r="F3" s="9"/>
      <c r="G3" s="9"/>
      <c r="H3" s="9"/>
      <c r="I3" s="9"/>
    </row>
    <row r="4" spans="1:9" x14ac:dyDescent="0.25">
      <c r="A4" s="10" t="s">
        <v>8</v>
      </c>
      <c r="B4" s="11" t="s">
        <v>1</v>
      </c>
      <c r="C4" s="11" t="s">
        <v>0</v>
      </c>
      <c r="D4" s="11" t="s">
        <v>2</v>
      </c>
      <c r="E4" s="12" t="s">
        <v>3</v>
      </c>
      <c r="F4" s="12" t="s">
        <v>9</v>
      </c>
      <c r="G4" s="12" t="s">
        <v>4</v>
      </c>
      <c r="H4" s="13" t="s">
        <v>5</v>
      </c>
      <c r="I4" s="11" t="s">
        <v>10</v>
      </c>
    </row>
    <row r="5" spans="1:9" ht="9" customHeight="1" x14ac:dyDescent="0.25">
      <c r="A5" s="10"/>
      <c r="B5" s="11"/>
      <c r="C5" s="11"/>
      <c r="D5" s="11"/>
      <c r="E5" s="12"/>
      <c r="F5" s="12"/>
      <c r="G5" s="12"/>
      <c r="H5" s="13"/>
      <c r="I5" s="11"/>
    </row>
    <row r="6" spans="1:9" x14ac:dyDescent="0.25">
      <c r="A6" s="111" t="s">
        <v>66</v>
      </c>
      <c r="B6" s="24" t="s">
        <v>380</v>
      </c>
      <c r="C6" s="24" t="s">
        <v>381</v>
      </c>
      <c r="D6" s="24" t="s">
        <v>25</v>
      </c>
      <c r="E6" s="25">
        <v>399</v>
      </c>
      <c r="F6" s="52">
        <v>238</v>
      </c>
      <c r="G6" s="26">
        <v>4</v>
      </c>
      <c r="H6" s="52">
        <v>637</v>
      </c>
      <c r="I6" s="25" t="s">
        <v>158</v>
      </c>
    </row>
    <row r="7" spans="1:9" x14ac:dyDescent="0.25">
      <c r="A7" s="111" t="s">
        <v>67</v>
      </c>
      <c r="B7" s="53" t="s">
        <v>382</v>
      </c>
      <c r="C7" s="53" t="s">
        <v>383</v>
      </c>
      <c r="D7" s="24" t="s">
        <v>25</v>
      </c>
      <c r="E7" s="25">
        <v>360</v>
      </c>
      <c r="F7" s="52">
        <v>247</v>
      </c>
      <c r="G7" s="26">
        <v>1</v>
      </c>
      <c r="H7" s="52">
        <v>607</v>
      </c>
      <c r="I7" s="25" t="s">
        <v>158</v>
      </c>
    </row>
    <row r="8" spans="1:9" x14ac:dyDescent="0.25">
      <c r="A8" s="111" t="s">
        <v>68</v>
      </c>
      <c r="B8" s="53" t="s">
        <v>396</v>
      </c>
      <c r="C8" s="53" t="s">
        <v>397</v>
      </c>
      <c r="D8" s="24" t="s">
        <v>127</v>
      </c>
      <c r="E8" s="25">
        <v>390</v>
      </c>
      <c r="F8" s="52">
        <v>204</v>
      </c>
      <c r="G8" s="26">
        <v>2</v>
      </c>
      <c r="H8" s="25">
        <v>594</v>
      </c>
      <c r="I8" s="25" t="s">
        <v>158</v>
      </c>
    </row>
    <row r="9" spans="1:9" x14ac:dyDescent="0.25">
      <c r="A9" s="72" t="s">
        <v>69</v>
      </c>
      <c r="B9" s="53" t="s">
        <v>384</v>
      </c>
      <c r="C9" s="53" t="s">
        <v>385</v>
      </c>
      <c r="D9" s="24" t="s">
        <v>25</v>
      </c>
      <c r="E9" s="25">
        <v>383</v>
      </c>
      <c r="F9" s="25">
        <v>199</v>
      </c>
      <c r="G9" s="26">
        <v>1</v>
      </c>
      <c r="H9" s="25">
        <v>582</v>
      </c>
      <c r="I9" s="25" t="s">
        <v>158</v>
      </c>
    </row>
    <row r="10" spans="1:9" x14ac:dyDescent="0.25">
      <c r="A10" s="72" t="s">
        <v>70</v>
      </c>
      <c r="B10" s="24" t="s">
        <v>378</v>
      </c>
      <c r="C10" s="24" t="s">
        <v>379</v>
      </c>
      <c r="D10" s="24" t="s">
        <v>25</v>
      </c>
      <c r="E10" s="25">
        <v>392</v>
      </c>
      <c r="F10" s="25">
        <v>190</v>
      </c>
      <c r="G10" s="26">
        <v>7</v>
      </c>
      <c r="H10" s="25">
        <v>582</v>
      </c>
      <c r="I10" s="25" t="s">
        <v>158</v>
      </c>
    </row>
    <row r="11" spans="1:9" x14ac:dyDescent="0.25">
      <c r="A11" s="72" t="s">
        <v>71</v>
      </c>
      <c r="B11" s="53" t="s">
        <v>478</v>
      </c>
      <c r="C11" s="53" t="s">
        <v>479</v>
      </c>
      <c r="D11" s="53" t="s">
        <v>25</v>
      </c>
      <c r="E11" s="28">
        <v>360</v>
      </c>
      <c r="F11" s="52">
        <v>202</v>
      </c>
      <c r="G11" s="28">
        <v>3</v>
      </c>
      <c r="H11" s="29">
        <v>562</v>
      </c>
      <c r="I11" s="28" t="s">
        <v>158</v>
      </c>
    </row>
    <row r="12" spans="1:9" x14ac:dyDescent="0.25">
      <c r="A12" s="72" t="s">
        <v>72</v>
      </c>
      <c r="B12" s="53" t="s">
        <v>394</v>
      </c>
      <c r="C12" s="53" t="s">
        <v>395</v>
      </c>
      <c r="D12" s="24" t="s">
        <v>127</v>
      </c>
      <c r="E12" s="28">
        <v>364</v>
      </c>
      <c r="F12" s="28">
        <v>189</v>
      </c>
      <c r="G12" s="29">
        <v>5</v>
      </c>
      <c r="H12" s="28">
        <v>553</v>
      </c>
      <c r="I12" s="25" t="s">
        <v>158</v>
      </c>
    </row>
    <row r="13" spans="1:9" x14ac:dyDescent="0.25">
      <c r="A13" s="72" t="s">
        <v>73</v>
      </c>
      <c r="B13" s="58" t="s">
        <v>386</v>
      </c>
      <c r="C13" s="58" t="s">
        <v>369</v>
      </c>
      <c r="D13" s="24" t="s">
        <v>110</v>
      </c>
      <c r="E13" s="59">
        <v>357</v>
      </c>
      <c r="F13" s="59">
        <v>194</v>
      </c>
      <c r="G13" s="60">
        <v>6</v>
      </c>
      <c r="H13" s="59">
        <v>551</v>
      </c>
      <c r="I13" s="25" t="s">
        <v>158</v>
      </c>
    </row>
    <row r="14" spans="1:9" x14ac:dyDescent="0.25">
      <c r="A14" s="72" t="s">
        <v>74</v>
      </c>
      <c r="B14" s="24" t="s">
        <v>392</v>
      </c>
      <c r="C14" s="24" t="s">
        <v>393</v>
      </c>
      <c r="D14" s="24" t="s">
        <v>127</v>
      </c>
      <c r="E14" s="28">
        <v>374</v>
      </c>
      <c r="F14" s="28">
        <v>157</v>
      </c>
      <c r="G14" s="29">
        <v>5</v>
      </c>
      <c r="H14" s="28">
        <v>531</v>
      </c>
      <c r="I14" s="25" t="s">
        <v>158</v>
      </c>
    </row>
    <row r="15" spans="1:9" x14ac:dyDescent="0.25">
      <c r="A15" s="81"/>
      <c r="B15" s="31"/>
      <c r="C15" s="31"/>
      <c r="D15" s="31"/>
      <c r="E15" s="28"/>
      <c r="F15" s="28"/>
      <c r="G15" s="29"/>
      <c r="H15" s="30"/>
      <c r="I15" s="31"/>
    </row>
    <row r="16" spans="1:9" x14ac:dyDescent="0.25">
      <c r="A16" s="81"/>
      <c r="B16" s="31"/>
      <c r="C16" s="31"/>
      <c r="D16" s="31"/>
      <c r="E16" s="28"/>
      <c r="F16" s="28"/>
      <c r="G16" s="29"/>
      <c r="H16" s="30"/>
      <c r="I16" s="31"/>
    </row>
    <row r="17" spans="1:9" x14ac:dyDescent="0.25">
      <c r="A17" s="72"/>
      <c r="B17" s="31"/>
      <c r="C17" s="31"/>
      <c r="D17" s="31"/>
      <c r="E17" s="28"/>
      <c r="F17" s="28"/>
      <c r="G17" s="28"/>
      <c r="H17" s="42"/>
      <c r="I17" s="31"/>
    </row>
    <row r="18" spans="1:9" x14ac:dyDescent="0.25">
      <c r="A18" s="81"/>
      <c r="B18" s="31"/>
      <c r="C18" s="31"/>
      <c r="D18" s="31"/>
      <c r="E18" s="28"/>
      <c r="F18" s="28"/>
      <c r="G18" s="29"/>
      <c r="H18" s="30"/>
      <c r="I18" s="31"/>
    </row>
    <row r="19" spans="1:9" x14ac:dyDescent="0.25">
      <c r="A19" s="81"/>
      <c r="B19" s="31"/>
      <c r="C19" s="31"/>
      <c r="D19" s="31"/>
      <c r="E19" s="25"/>
      <c r="F19" s="25"/>
      <c r="G19" s="26"/>
      <c r="H19" s="27"/>
      <c r="I19" s="31"/>
    </row>
    <row r="20" spans="1:9" x14ac:dyDescent="0.25">
      <c r="A20" s="81"/>
      <c r="B20" s="31"/>
      <c r="C20" s="31"/>
      <c r="D20" s="31"/>
      <c r="E20" s="28"/>
      <c r="F20" s="28"/>
      <c r="G20" s="29"/>
      <c r="H20" s="30"/>
      <c r="I20" s="31"/>
    </row>
    <row r="21" spans="1:9" x14ac:dyDescent="0.25">
      <c r="A21" s="81"/>
      <c r="B21" s="31"/>
      <c r="C21" s="31"/>
      <c r="D21" s="31"/>
      <c r="E21" s="25"/>
      <c r="F21" s="25"/>
      <c r="G21" s="26"/>
      <c r="H21" s="27"/>
      <c r="I21" s="31"/>
    </row>
    <row r="22" spans="1:9" x14ac:dyDescent="0.25">
      <c r="A22" s="81"/>
      <c r="B22" s="31"/>
      <c r="C22" s="31"/>
      <c r="D22" s="31"/>
      <c r="E22" s="25"/>
      <c r="F22" s="25"/>
      <c r="G22" s="26"/>
      <c r="H22" s="27"/>
      <c r="I22" s="31"/>
    </row>
    <row r="23" spans="1:9" x14ac:dyDescent="0.25">
      <c r="A23" s="81"/>
      <c r="B23" s="31"/>
      <c r="C23" s="31"/>
      <c r="D23" s="31"/>
      <c r="E23" s="25"/>
      <c r="F23" s="25"/>
      <c r="G23" s="26"/>
      <c r="H23" s="30"/>
      <c r="I23" s="31"/>
    </row>
    <row r="24" spans="1:9" x14ac:dyDescent="0.25">
      <c r="A24" s="72"/>
      <c r="B24" s="65"/>
      <c r="C24" s="65"/>
      <c r="D24" s="65"/>
      <c r="E24" s="59"/>
      <c r="F24" s="59"/>
      <c r="G24" s="60"/>
      <c r="H24" s="57"/>
      <c r="I24" s="65"/>
    </row>
  </sheetData>
  <sortState xmlns:xlrd2="http://schemas.microsoft.com/office/spreadsheetml/2017/richdata2" ref="B6:I14">
    <sortCondition descending="1" ref="H6:H14"/>
    <sortCondition descending="1" ref="F6:F14"/>
    <sortCondition ref="G6:G14"/>
  </sortState>
  <mergeCells count="2">
    <mergeCell ref="D1:E1"/>
    <mergeCell ref="A1:C1"/>
  </mergeCells>
  <phoneticPr fontId="10" type="noConversion"/>
  <pageMargins left="0.7" right="0.7" top="0.75" bottom="0.75" header="0.3" footer="0.3"/>
  <pageSetup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4"/>
  <sheetViews>
    <sheetView workbookViewId="0">
      <selection sqref="A1:C1"/>
    </sheetView>
  </sheetViews>
  <sheetFormatPr defaultRowHeight="15" x14ac:dyDescent="0.25"/>
  <cols>
    <col min="1" max="1" width="7.42578125" style="1" customWidth="1"/>
    <col min="2" max="2" width="12.85546875" customWidth="1"/>
    <col min="3" max="3" width="14.7109375" customWidth="1"/>
    <col min="4" max="4" width="19.5703125" customWidth="1"/>
    <col min="5" max="5" width="7.42578125" style="1" customWidth="1"/>
    <col min="6" max="6" width="6.140625" style="1" customWidth="1"/>
    <col min="7" max="7" width="6.5703125" style="1" customWidth="1"/>
    <col min="8" max="8" width="9.5703125" style="17" customWidth="1"/>
    <col min="9" max="9" width="12.42578125" customWidth="1"/>
  </cols>
  <sheetData>
    <row r="1" spans="1:9" ht="21.75" thickBot="1" x14ac:dyDescent="0.4">
      <c r="A1" s="129" t="s">
        <v>22</v>
      </c>
      <c r="B1" s="130"/>
      <c r="C1" s="131"/>
      <c r="D1" s="127" t="s">
        <v>17</v>
      </c>
      <c r="E1" s="128"/>
      <c r="F1" s="18"/>
      <c r="G1" s="18"/>
      <c r="H1" s="18"/>
      <c r="I1" s="19"/>
    </row>
    <row r="2" spans="1:9" ht="3.75" customHeight="1" x14ac:dyDescent="0.3">
      <c r="B2" s="3"/>
      <c r="C2" s="3"/>
      <c r="D2" s="4"/>
      <c r="E2" s="5"/>
      <c r="F2" s="5"/>
      <c r="G2" s="5"/>
      <c r="H2" s="6"/>
      <c r="I2" s="3"/>
    </row>
    <row r="3" spans="1:9" x14ac:dyDescent="0.25">
      <c r="A3" s="7" t="s">
        <v>6</v>
      </c>
      <c r="B3" s="8" t="s">
        <v>7</v>
      </c>
      <c r="C3" s="9"/>
      <c r="D3" s="9"/>
      <c r="E3" s="9"/>
      <c r="F3" s="9"/>
      <c r="G3" s="9"/>
      <c r="H3" s="9"/>
      <c r="I3" s="9"/>
    </row>
    <row r="4" spans="1:9" x14ac:dyDescent="0.25">
      <c r="A4" s="10" t="s">
        <v>8</v>
      </c>
      <c r="B4" s="11" t="s">
        <v>1</v>
      </c>
      <c r="C4" s="11" t="s">
        <v>0</v>
      </c>
      <c r="D4" s="11" t="s">
        <v>2</v>
      </c>
      <c r="E4" s="12" t="s">
        <v>3</v>
      </c>
      <c r="F4" s="12" t="s">
        <v>9</v>
      </c>
      <c r="G4" s="12" t="s">
        <v>4</v>
      </c>
      <c r="H4" s="13" t="s">
        <v>5</v>
      </c>
      <c r="I4" s="11" t="s">
        <v>10</v>
      </c>
    </row>
    <row r="5" spans="1:9" x14ac:dyDescent="0.25">
      <c r="A5" s="82"/>
      <c r="B5" s="11"/>
      <c r="C5" s="11"/>
      <c r="D5" s="11"/>
      <c r="E5" s="12"/>
      <c r="F5" s="12"/>
      <c r="G5" s="12"/>
      <c r="H5" s="13"/>
      <c r="I5" s="11"/>
    </row>
    <row r="6" spans="1:9" x14ac:dyDescent="0.25">
      <c r="A6" s="82"/>
      <c r="B6" s="11"/>
      <c r="C6" s="11"/>
      <c r="D6" s="11"/>
      <c r="E6" s="12"/>
      <c r="F6" s="12"/>
      <c r="G6" s="12"/>
      <c r="H6" s="13"/>
      <c r="I6" s="51" t="s">
        <v>19</v>
      </c>
    </row>
    <row r="7" spans="1:9" x14ac:dyDescent="0.25">
      <c r="A7" s="111" t="s">
        <v>66</v>
      </c>
      <c r="B7" s="53" t="s">
        <v>696</v>
      </c>
      <c r="C7" s="53" t="s">
        <v>697</v>
      </c>
      <c r="D7" s="53" t="s">
        <v>28</v>
      </c>
      <c r="E7" s="28">
        <v>278</v>
      </c>
      <c r="F7" s="28" t="s">
        <v>288</v>
      </c>
      <c r="G7" s="29">
        <v>5</v>
      </c>
      <c r="H7" s="28">
        <v>278</v>
      </c>
      <c r="I7" s="28" t="s">
        <v>698</v>
      </c>
    </row>
    <row r="8" spans="1:9" x14ac:dyDescent="0.25">
      <c r="A8" s="72"/>
      <c r="B8" s="35"/>
      <c r="C8" s="35"/>
      <c r="D8" s="35"/>
      <c r="E8" s="40"/>
      <c r="F8" s="40"/>
      <c r="G8" s="40"/>
      <c r="H8" s="40"/>
      <c r="I8" s="35"/>
    </row>
    <row r="9" spans="1:9" x14ac:dyDescent="0.25">
      <c r="A9" s="72"/>
      <c r="B9" s="35"/>
      <c r="C9" s="35"/>
      <c r="D9" s="35"/>
      <c r="E9" s="40"/>
      <c r="F9" s="40"/>
      <c r="G9" s="43"/>
      <c r="H9" s="40"/>
      <c r="I9" s="35"/>
    </row>
    <row r="10" spans="1:9" x14ac:dyDescent="0.25">
      <c r="A10" s="72"/>
      <c r="B10" s="35"/>
      <c r="C10" s="35"/>
      <c r="D10" s="35"/>
      <c r="E10" s="40"/>
      <c r="F10" s="40"/>
      <c r="G10" s="43"/>
      <c r="H10" s="40"/>
      <c r="I10" s="35"/>
    </row>
    <row r="11" spans="1:9" x14ac:dyDescent="0.25">
      <c r="A11" s="72"/>
      <c r="B11" s="35"/>
      <c r="C11" s="35"/>
      <c r="D11" s="35"/>
      <c r="E11" s="40"/>
      <c r="F11" s="40"/>
      <c r="G11" s="43"/>
      <c r="H11" s="40"/>
      <c r="I11" s="51" t="s">
        <v>20</v>
      </c>
    </row>
    <row r="12" spans="1:9" x14ac:dyDescent="0.25">
      <c r="A12" s="72"/>
      <c r="B12" s="65"/>
      <c r="C12" s="65"/>
      <c r="D12" s="65"/>
      <c r="E12" s="59"/>
      <c r="F12" s="59"/>
      <c r="G12" s="60"/>
      <c r="H12" s="57"/>
      <c r="I12" s="65"/>
    </row>
    <row r="13" spans="1:9" x14ac:dyDescent="0.25">
      <c r="A13" s="72"/>
      <c r="B13" s="36"/>
      <c r="C13" s="36"/>
      <c r="D13" s="36"/>
      <c r="E13" s="27"/>
      <c r="F13" s="27"/>
      <c r="G13" s="37"/>
      <c r="H13" s="27"/>
      <c r="I13" s="36"/>
    </row>
    <row r="14" spans="1:9" x14ac:dyDescent="0.25">
      <c r="A14" s="72"/>
      <c r="B14" s="36"/>
      <c r="C14" s="36"/>
      <c r="D14" s="36"/>
      <c r="E14" s="27"/>
      <c r="F14" s="27"/>
      <c r="G14" s="37"/>
      <c r="H14" s="27"/>
      <c r="I14" s="36"/>
    </row>
    <row r="15" spans="1:9" x14ac:dyDescent="0.25">
      <c r="A15" s="72"/>
      <c r="B15" s="49"/>
      <c r="C15" s="49"/>
      <c r="D15" s="49"/>
      <c r="E15" s="2"/>
      <c r="F15" s="2"/>
      <c r="G15" s="50"/>
      <c r="H15" s="2"/>
      <c r="I15" s="49"/>
    </row>
    <row r="16" spans="1:9" x14ac:dyDescent="0.25">
      <c r="A16" s="72"/>
      <c r="B16" s="11"/>
      <c r="C16" s="11"/>
      <c r="D16" s="11"/>
      <c r="E16" s="33"/>
      <c r="F16" s="14"/>
      <c r="G16" s="33"/>
      <c r="H16" s="14"/>
      <c r="I16" s="51" t="s">
        <v>21</v>
      </c>
    </row>
    <row r="17" spans="1:9" x14ac:dyDescent="0.25">
      <c r="A17" s="72"/>
      <c r="B17" s="31"/>
      <c r="C17" s="31"/>
      <c r="D17" s="31"/>
      <c r="E17" s="28"/>
      <c r="F17" s="28"/>
      <c r="G17" s="29"/>
      <c r="H17" s="30"/>
      <c r="I17" s="31"/>
    </row>
    <row r="18" spans="1:9" x14ac:dyDescent="0.25">
      <c r="A18" s="72"/>
      <c r="B18" s="31"/>
      <c r="C18" s="31"/>
      <c r="D18" s="31"/>
      <c r="E18" s="25"/>
      <c r="F18" s="25"/>
      <c r="G18" s="26"/>
      <c r="H18" s="27"/>
      <c r="I18" s="31"/>
    </row>
    <row r="19" spans="1:9" x14ac:dyDescent="0.25">
      <c r="A19" s="72"/>
      <c r="B19" s="31"/>
      <c r="C19" s="31"/>
      <c r="D19" s="31"/>
      <c r="E19" s="25"/>
      <c r="F19" s="25"/>
      <c r="G19" s="26"/>
      <c r="H19" s="30"/>
      <c r="I19" s="31"/>
    </row>
    <row r="20" spans="1:9" x14ac:dyDescent="0.25">
      <c r="A20" s="72"/>
      <c r="B20" s="31"/>
      <c r="C20" s="31"/>
      <c r="D20" s="31"/>
      <c r="E20" s="25"/>
      <c r="F20" s="25"/>
      <c r="G20" s="26"/>
      <c r="H20" s="27"/>
      <c r="I20" s="31"/>
    </row>
    <row r="21" spans="1:9" x14ac:dyDescent="0.25">
      <c r="A21" s="12"/>
      <c r="B21" s="31"/>
      <c r="C21" s="31"/>
      <c r="D21" s="31"/>
      <c r="E21" s="28"/>
      <c r="F21" s="28"/>
      <c r="G21" s="29"/>
      <c r="H21" s="30"/>
      <c r="I21" s="31"/>
    </row>
    <row r="22" spans="1:9" x14ac:dyDescent="0.25">
      <c r="A22" s="12"/>
      <c r="B22" s="11"/>
      <c r="C22" s="11"/>
      <c r="D22" s="11"/>
      <c r="E22" s="12"/>
      <c r="F22" s="14"/>
      <c r="G22" s="15"/>
      <c r="H22" s="14"/>
      <c r="I22" s="11"/>
    </row>
    <row r="23" spans="1:9" x14ac:dyDescent="0.25">
      <c r="A23" s="12"/>
      <c r="B23" s="65"/>
      <c r="C23" s="65"/>
      <c r="D23" s="65"/>
      <c r="E23" s="59"/>
      <c r="F23" s="59"/>
      <c r="G23" s="60"/>
      <c r="H23" s="57"/>
      <c r="I23" s="65"/>
    </row>
    <row r="24" spans="1:9" x14ac:dyDescent="0.25">
      <c r="A24" s="12"/>
      <c r="B24" s="31"/>
      <c r="C24" s="31"/>
      <c r="D24" s="31"/>
      <c r="E24" s="25"/>
      <c r="F24" s="25"/>
      <c r="G24" s="26"/>
      <c r="H24" s="27"/>
      <c r="I24" s="31"/>
    </row>
    <row r="25" spans="1:9" x14ac:dyDescent="0.25">
      <c r="A25" s="12"/>
      <c r="B25" s="11"/>
      <c r="C25" s="11"/>
      <c r="D25" s="11"/>
      <c r="E25" s="12"/>
      <c r="F25" s="14"/>
      <c r="G25" s="16"/>
      <c r="H25" s="14"/>
      <c r="I25" s="11"/>
    </row>
    <row r="26" spans="1:9" x14ac:dyDescent="0.25">
      <c r="A26" s="12"/>
      <c r="B26" s="11"/>
      <c r="C26" s="11"/>
      <c r="D26" s="11"/>
      <c r="E26" s="14"/>
      <c r="F26" s="14"/>
      <c r="G26" s="16"/>
      <c r="H26" s="14"/>
      <c r="I26" s="11"/>
    </row>
    <row r="27" spans="1:9" x14ac:dyDescent="0.25">
      <c r="A27" s="12"/>
      <c r="B27" s="11"/>
      <c r="C27" s="11"/>
      <c r="D27" s="11"/>
      <c r="E27" s="14"/>
      <c r="F27" s="14"/>
      <c r="G27" s="16"/>
      <c r="H27" s="14"/>
      <c r="I27" s="11"/>
    </row>
    <row r="28" spans="1:9" x14ac:dyDescent="0.25">
      <c r="A28" s="12"/>
      <c r="B28" s="11"/>
      <c r="C28" s="11"/>
      <c r="D28" s="11"/>
      <c r="E28" s="12"/>
      <c r="F28" s="14"/>
      <c r="G28" s="15"/>
      <c r="H28" s="14"/>
      <c r="I28" s="11"/>
    </row>
    <row r="29" spans="1:9" x14ac:dyDescent="0.25">
      <c r="A29" s="12"/>
      <c r="B29" s="11"/>
      <c r="C29" s="11"/>
      <c r="D29" s="11"/>
      <c r="E29" s="12"/>
      <c r="F29" s="14"/>
      <c r="G29" s="16"/>
      <c r="H29" s="14"/>
      <c r="I29" s="11"/>
    </row>
    <row r="30" spans="1:9" x14ac:dyDescent="0.25">
      <c r="A30" s="12"/>
      <c r="B30" s="11"/>
      <c r="C30" s="11"/>
      <c r="D30" s="11"/>
      <c r="E30" s="12"/>
      <c r="F30" s="14"/>
      <c r="G30" s="16"/>
      <c r="H30" s="14"/>
      <c r="I30" s="11"/>
    </row>
    <row r="31" spans="1:9" x14ac:dyDescent="0.25">
      <c r="A31" s="12"/>
      <c r="B31" s="11"/>
      <c r="C31" s="11"/>
      <c r="D31" s="11"/>
      <c r="E31" s="12"/>
      <c r="F31" s="14"/>
      <c r="G31" s="16"/>
      <c r="H31" s="14"/>
      <c r="I31" s="11"/>
    </row>
    <row r="32" spans="1:9" x14ac:dyDescent="0.25">
      <c r="A32" s="12"/>
      <c r="B32" s="11"/>
      <c r="C32" s="11"/>
      <c r="D32" s="11"/>
      <c r="E32" s="12"/>
      <c r="F32" s="14"/>
      <c r="G32" s="16"/>
      <c r="H32" s="14"/>
      <c r="I32" s="11"/>
    </row>
    <row r="33" spans="1:9" x14ac:dyDescent="0.25">
      <c r="A33" s="12"/>
      <c r="B33" s="11"/>
      <c r="C33" s="11"/>
      <c r="D33" s="11"/>
      <c r="E33" s="12"/>
      <c r="F33" s="14"/>
      <c r="G33" s="16"/>
      <c r="H33" s="14"/>
      <c r="I33" s="11"/>
    </row>
    <row r="34" spans="1:9" x14ac:dyDescent="0.25">
      <c r="A34" s="12"/>
      <c r="B34" s="11"/>
      <c r="C34" s="11"/>
      <c r="D34" s="11"/>
      <c r="E34" s="12"/>
      <c r="F34" s="14"/>
      <c r="G34" s="16"/>
      <c r="H34" s="14"/>
      <c r="I34" s="11"/>
    </row>
  </sheetData>
  <sortState xmlns:xlrd2="http://schemas.microsoft.com/office/spreadsheetml/2017/richdata2" ref="B17:I21">
    <sortCondition descending="1" ref="H17:H21"/>
    <sortCondition descending="1" ref="F17:F21"/>
    <sortCondition ref="G17:G21"/>
  </sortState>
  <mergeCells count="2">
    <mergeCell ref="D1:E1"/>
    <mergeCell ref="A1:C1"/>
  </mergeCells>
  <pageMargins left="0.25" right="0.25" top="0.75" bottom="0.75" header="0.3" footer="0.3"/>
  <pageSetup orientation="portrait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J36"/>
  <sheetViews>
    <sheetView workbookViewId="0">
      <selection activeCell="B2" sqref="B2:H2"/>
    </sheetView>
  </sheetViews>
  <sheetFormatPr defaultRowHeight="15" x14ac:dyDescent="0.25"/>
  <cols>
    <col min="1" max="1" width="3.140625" customWidth="1"/>
    <col min="2" max="2" width="7.28515625" customWidth="1"/>
    <col min="3" max="3" width="29.140625" customWidth="1"/>
    <col min="4" max="4" width="21.28515625" customWidth="1"/>
    <col min="5" max="5" width="7.5703125" customWidth="1"/>
    <col min="6" max="6" width="8.140625" customWidth="1"/>
    <col min="7" max="7" width="8.28515625" customWidth="1"/>
    <col min="257" max="257" width="3.140625" customWidth="1"/>
    <col min="258" max="258" width="7.28515625" customWidth="1"/>
    <col min="259" max="259" width="29.140625" customWidth="1"/>
    <col min="260" max="260" width="21.28515625" customWidth="1"/>
    <col min="261" max="261" width="7.5703125" customWidth="1"/>
    <col min="262" max="262" width="8.140625" customWidth="1"/>
    <col min="263" max="263" width="8.28515625" customWidth="1"/>
    <col min="513" max="513" width="3.140625" customWidth="1"/>
    <col min="514" max="514" width="7.28515625" customWidth="1"/>
    <col min="515" max="515" width="29.140625" customWidth="1"/>
    <col min="516" max="516" width="21.28515625" customWidth="1"/>
    <col min="517" max="517" width="7.5703125" customWidth="1"/>
    <col min="518" max="518" width="8.140625" customWidth="1"/>
    <col min="519" max="519" width="8.28515625" customWidth="1"/>
    <col min="769" max="769" width="3.140625" customWidth="1"/>
    <col min="770" max="770" width="7.28515625" customWidth="1"/>
    <col min="771" max="771" width="29.140625" customWidth="1"/>
    <col min="772" max="772" width="21.28515625" customWidth="1"/>
    <col min="773" max="773" width="7.5703125" customWidth="1"/>
    <col min="774" max="774" width="8.140625" customWidth="1"/>
    <col min="775" max="775" width="8.28515625" customWidth="1"/>
    <col min="1025" max="1025" width="3.140625" customWidth="1"/>
    <col min="1026" max="1026" width="7.28515625" customWidth="1"/>
    <col min="1027" max="1027" width="29.140625" customWidth="1"/>
    <col min="1028" max="1028" width="21.28515625" customWidth="1"/>
    <col min="1029" max="1029" width="7.5703125" customWidth="1"/>
    <col min="1030" max="1030" width="8.140625" customWidth="1"/>
    <col min="1031" max="1031" width="8.28515625" customWidth="1"/>
    <col min="1281" max="1281" width="3.140625" customWidth="1"/>
    <col min="1282" max="1282" width="7.28515625" customWidth="1"/>
    <col min="1283" max="1283" width="29.140625" customWidth="1"/>
    <col min="1284" max="1284" width="21.28515625" customWidth="1"/>
    <col min="1285" max="1285" width="7.5703125" customWidth="1"/>
    <col min="1286" max="1286" width="8.140625" customWidth="1"/>
    <col min="1287" max="1287" width="8.28515625" customWidth="1"/>
    <col min="1537" max="1537" width="3.140625" customWidth="1"/>
    <col min="1538" max="1538" width="7.28515625" customWidth="1"/>
    <col min="1539" max="1539" width="29.140625" customWidth="1"/>
    <col min="1540" max="1540" width="21.28515625" customWidth="1"/>
    <col min="1541" max="1541" width="7.5703125" customWidth="1"/>
    <col min="1542" max="1542" width="8.140625" customWidth="1"/>
    <col min="1543" max="1543" width="8.28515625" customWidth="1"/>
    <col min="1793" max="1793" width="3.140625" customWidth="1"/>
    <col min="1794" max="1794" width="7.28515625" customWidth="1"/>
    <col min="1795" max="1795" width="29.140625" customWidth="1"/>
    <col min="1796" max="1796" width="21.28515625" customWidth="1"/>
    <col min="1797" max="1797" width="7.5703125" customWidth="1"/>
    <col min="1798" max="1798" width="8.140625" customWidth="1"/>
    <col min="1799" max="1799" width="8.28515625" customWidth="1"/>
    <col min="2049" max="2049" width="3.140625" customWidth="1"/>
    <col min="2050" max="2050" width="7.28515625" customWidth="1"/>
    <col min="2051" max="2051" width="29.140625" customWidth="1"/>
    <col min="2052" max="2052" width="21.28515625" customWidth="1"/>
    <col min="2053" max="2053" width="7.5703125" customWidth="1"/>
    <col min="2054" max="2054" width="8.140625" customWidth="1"/>
    <col min="2055" max="2055" width="8.28515625" customWidth="1"/>
    <col min="2305" max="2305" width="3.140625" customWidth="1"/>
    <col min="2306" max="2306" width="7.28515625" customWidth="1"/>
    <col min="2307" max="2307" width="29.140625" customWidth="1"/>
    <col min="2308" max="2308" width="21.28515625" customWidth="1"/>
    <col min="2309" max="2309" width="7.5703125" customWidth="1"/>
    <col min="2310" max="2310" width="8.140625" customWidth="1"/>
    <col min="2311" max="2311" width="8.28515625" customWidth="1"/>
    <col min="2561" max="2561" width="3.140625" customWidth="1"/>
    <col min="2562" max="2562" width="7.28515625" customWidth="1"/>
    <col min="2563" max="2563" width="29.140625" customWidth="1"/>
    <col min="2564" max="2564" width="21.28515625" customWidth="1"/>
    <col min="2565" max="2565" width="7.5703125" customWidth="1"/>
    <col min="2566" max="2566" width="8.140625" customWidth="1"/>
    <col min="2567" max="2567" width="8.28515625" customWidth="1"/>
    <col min="2817" max="2817" width="3.140625" customWidth="1"/>
    <col min="2818" max="2818" width="7.28515625" customWidth="1"/>
    <col min="2819" max="2819" width="29.140625" customWidth="1"/>
    <col min="2820" max="2820" width="21.28515625" customWidth="1"/>
    <col min="2821" max="2821" width="7.5703125" customWidth="1"/>
    <col min="2822" max="2822" width="8.140625" customWidth="1"/>
    <col min="2823" max="2823" width="8.28515625" customWidth="1"/>
    <col min="3073" max="3073" width="3.140625" customWidth="1"/>
    <col min="3074" max="3074" width="7.28515625" customWidth="1"/>
    <col min="3075" max="3075" width="29.140625" customWidth="1"/>
    <col min="3076" max="3076" width="21.28515625" customWidth="1"/>
    <col min="3077" max="3077" width="7.5703125" customWidth="1"/>
    <col min="3078" max="3078" width="8.140625" customWidth="1"/>
    <col min="3079" max="3079" width="8.28515625" customWidth="1"/>
    <col min="3329" max="3329" width="3.140625" customWidth="1"/>
    <col min="3330" max="3330" width="7.28515625" customWidth="1"/>
    <col min="3331" max="3331" width="29.140625" customWidth="1"/>
    <col min="3332" max="3332" width="21.28515625" customWidth="1"/>
    <col min="3333" max="3333" width="7.5703125" customWidth="1"/>
    <col min="3334" max="3334" width="8.140625" customWidth="1"/>
    <col min="3335" max="3335" width="8.28515625" customWidth="1"/>
    <col min="3585" max="3585" width="3.140625" customWidth="1"/>
    <col min="3586" max="3586" width="7.28515625" customWidth="1"/>
    <col min="3587" max="3587" width="29.140625" customWidth="1"/>
    <col min="3588" max="3588" width="21.28515625" customWidth="1"/>
    <col min="3589" max="3589" width="7.5703125" customWidth="1"/>
    <col min="3590" max="3590" width="8.140625" customWidth="1"/>
    <col min="3591" max="3591" width="8.28515625" customWidth="1"/>
    <col min="3841" max="3841" width="3.140625" customWidth="1"/>
    <col min="3842" max="3842" width="7.28515625" customWidth="1"/>
    <col min="3843" max="3843" width="29.140625" customWidth="1"/>
    <col min="3844" max="3844" width="21.28515625" customWidth="1"/>
    <col min="3845" max="3845" width="7.5703125" customWidth="1"/>
    <col min="3846" max="3846" width="8.140625" customWidth="1"/>
    <col min="3847" max="3847" width="8.28515625" customWidth="1"/>
    <col min="4097" max="4097" width="3.140625" customWidth="1"/>
    <col min="4098" max="4098" width="7.28515625" customWidth="1"/>
    <col min="4099" max="4099" width="29.140625" customWidth="1"/>
    <col min="4100" max="4100" width="21.28515625" customWidth="1"/>
    <col min="4101" max="4101" width="7.5703125" customWidth="1"/>
    <col min="4102" max="4102" width="8.140625" customWidth="1"/>
    <col min="4103" max="4103" width="8.28515625" customWidth="1"/>
    <col min="4353" max="4353" width="3.140625" customWidth="1"/>
    <col min="4354" max="4354" width="7.28515625" customWidth="1"/>
    <col min="4355" max="4355" width="29.140625" customWidth="1"/>
    <col min="4356" max="4356" width="21.28515625" customWidth="1"/>
    <col min="4357" max="4357" width="7.5703125" customWidth="1"/>
    <col min="4358" max="4358" width="8.140625" customWidth="1"/>
    <col min="4359" max="4359" width="8.28515625" customWidth="1"/>
    <col min="4609" max="4609" width="3.140625" customWidth="1"/>
    <col min="4610" max="4610" width="7.28515625" customWidth="1"/>
    <col min="4611" max="4611" width="29.140625" customWidth="1"/>
    <col min="4612" max="4612" width="21.28515625" customWidth="1"/>
    <col min="4613" max="4613" width="7.5703125" customWidth="1"/>
    <col min="4614" max="4614" width="8.140625" customWidth="1"/>
    <col min="4615" max="4615" width="8.28515625" customWidth="1"/>
    <col min="4865" max="4865" width="3.140625" customWidth="1"/>
    <col min="4866" max="4866" width="7.28515625" customWidth="1"/>
    <col min="4867" max="4867" width="29.140625" customWidth="1"/>
    <col min="4868" max="4868" width="21.28515625" customWidth="1"/>
    <col min="4869" max="4869" width="7.5703125" customWidth="1"/>
    <col min="4870" max="4870" width="8.140625" customWidth="1"/>
    <col min="4871" max="4871" width="8.28515625" customWidth="1"/>
    <col min="5121" max="5121" width="3.140625" customWidth="1"/>
    <col min="5122" max="5122" width="7.28515625" customWidth="1"/>
    <col min="5123" max="5123" width="29.140625" customWidth="1"/>
    <col min="5124" max="5124" width="21.28515625" customWidth="1"/>
    <col min="5125" max="5125" width="7.5703125" customWidth="1"/>
    <col min="5126" max="5126" width="8.140625" customWidth="1"/>
    <col min="5127" max="5127" width="8.28515625" customWidth="1"/>
    <col min="5377" max="5377" width="3.140625" customWidth="1"/>
    <col min="5378" max="5378" width="7.28515625" customWidth="1"/>
    <col min="5379" max="5379" width="29.140625" customWidth="1"/>
    <col min="5380" max="5380" width="21.28515625" customWidth="1"/>
    <col min="5381" max="5381" width="7.5703125" customWidth="1"/>
    <col min="5382" max="5382" width="8.140625" customWidth="1"/>
    <col min="5383" max="5383" width="8.28515625" customWidth="1"/>
    <col min="5633" max="5633" width="3.140625" customWidth="1"/>
    <col min="5634" max="5634" width="7.28515625" customWidth="1"/>
    <col min="5635" max="5635" width="29.140625" customWidth="1"/>
    <col min="5636" max="5636" width="21.28515625" customWidth="1"/>
    <col min="5637" max="5637" width="7.5703125" customWidth="1"/>
    <col min="5638" max="5638" width="8.140625" customWidth="1"/>
    <col min="5639" max="5639" width="8.28515625" customWidth="1"/>
    <col min="5889" max="5889" width="3.140625" customWidth="1"/>
    <col min="5890" max="5890" width="7.28515625" customWidth="1"/>
    <col min="5891" max="5891" width="29.140625" customWidth="1"/>
    <col min="5892" max="5892" width="21.28515625" customWidth="1"/>
    <col min="5893" max="5893" width="7.5703125" customWidth="1"/>
    <col min="5894" max="5894" width="8.140625" customWidth="1"/>
    <col min="5895" max="5895" width="8.28515625" customWidth="1"/>
    <col min="6145" max="6145" width="3.140625" customWidth="1"/>
    <col min="6146" max="6146" width="7.28515625" customWidth="1"/>
    <col min="6147" max="6147" width="29.140625" customWidth="1"/>
    <col min="6148" max="6148" width="21.28515625" customWidth="1"/>
    <col min="6149" max="6149" width="7.5703125" customWidth="1"/>
    <col min="6150" max="6150" width="8.140625" customWidth="1"/>
    <col min="6151" max="6151" width="8.28515625" customWidth="1"/>
    <col min="6401" max="6401" width="3.140625" customWidth="1"/>
    <col min="6402" max="6402" width="7.28515625" customWidth="1"/>
    <col min="6403" max="6403" width="29.140625" customWidth="1"/>
    <col min="6404" max="6404" width="21.28515625" customWidth="1"/>
    <col min="6405" max="6405" width="7.5703125" customWidth="1"/>
    <col min="6406" max="6406" width="8.140625" customWidth="1"/>
    <col min="6407" max="6407" width="8.28515625" customWidth="1"/>
    <col min="6657" max="6657" width="3.140625" customWidth="1"/>
    <col min="6658" max="6658" width="7.28515625" customWidth="1"/>
    <col min="6659" max="6659" width="29.140625" customWidth="1"/>
    <col min="6660" max="6660" width="21.28515625" customWidth="1"/>
    <col min="6661" max="6661" width="7.5703125" customWidth="1"/>
    <col min="6662" max="6662" width="8.140625" customWidth="1"/>
    <col min="6663" max="6663" width="8.28515625" customWidth="1"/>
    <col min="6913" max="6913" width="3.140625" customWidth="1"/>
    <col min="6914" max="6914" width="7.28515625" customWidth="1"/>
    <col min="6915" max="6915" width="29.140625" customWidth="1"/>
    <col min="6916" max="6916" width="21.28515625" customWidth="1"/>
    <col min="6917" max="6917" width="7.5703125" customWidth="1"/>
    <col min="6918" max="6918" width="8.140625" customWidth="1"/>
    <col min="6919" max="6919" width="8.28515625" customWidth="1"/>
    <col min="7169" max="7169" width="3.140625" customWidth="1"/>
    <col min="7170" max="7170" width="7.28515625" customWidth="1"/>
    <col min="7171" max="7171" width="29.140625" customWidth="1"/>
    <col min="7172" max="7172" width="21.28515625" customWidth="1"/>
    <col min="7173" max="7173" width="7.5703125" customWidth="1"/>
    <col min="7174" max="7174" width="8.140625" customWidth="1"/>
    <col min="7175" max="7175" width="8.28515625" customWidth="1"/>
    <col min="7425" max="7425" width="3.140625" customWidth="1"/>
    <col min="7426" max="7426" width="7.28515625" customWidth="1"/>
    <col min="7427" max="7427" width="29.140625" customWidth="1"/>
    <col min="7428" max="7428" width="21.28515625" customWidth="1"/>
    <col min="7429" max="7429" width="7.5703125" customWidth="1"/>
    <col min="7430" max="7430" width="8.140625" customWidth="1"/>
    <col min="7431" max="7431" width="8.28515625" customWidth="1"/>
    <col min="7681" max="7681" width="3.140625" customWidth="1"/>
    <col min="7682" max="7682" width="7.28515625" customWidth="1"/>
    <col min="7683" max="7683" width="29.140625" customWidth="1"/>
    <col min="7684" max="7684" width="21.28515625" customWidth="1"/>
    <col min="7685" max="7685" width="7.5703125" customWidth="1"/>
    <col min="7686" max="7686" width="8.140625" customWidth="1"/>
    <col min="7687" max="7687" width="8.28515625" customWidth="1"/>
    <col min="7937" max="7937" width="3.140625" customWidth="1"/>
    <col min="7938" max="7938" width="7.28515625" customWidth="1"/>
    <col min="7939" max="7939" width="29.140625" customWidth="1"/>
    <col min="7940" max="7940" width="21.28515625" customWidth="1"/>
    <col min="7941" max="7941" width="7.5703125" customWidth="1"/>
    <col min="7942" max="7942" width="8.140625" customWidth="1"/>
    <col min="7943" max="7943" width="8.28515625" customWidth="1"/>
    <col min="8193" max="8193" width="3.140625" customWidth="1"/>
    <col min="8194" max="8194" width="7.28515625" customWidth="1"/>
    <col min="8195" max="8195" width="29.140625" customWidth="1"/>
    <col min="8196" max="8196" width="21.28515625" customWidth="1"/>
    <col min="8197" max="8197" width="7.5703125" customWidth="1"/>
    <col min="8198" max="8198" width="8.140625" customWidth="1"/>
    <col min="8199" max="8199" width="8.28515625" customWidth="1"/>
    <col min="8449" max="8449" width="3.140625" customWidth="1"/>
    <col min="8450" max="8450" width="7.28515625" customWidth="1"/>
    <col min="8451" max="8451" width="29.140625" customWidth="1"/>
    <col min="8452" max="8452" width="21.28515625" customWidth="1"/>
    <col min="8453" max="8453" width="7.5703125" customWidth="1"/>
    <col min="8454" max="8454" width="8.140625" customWidth="1"/>
    <col min="8455" max="8455" width="8.28515625" customWidth="1"/>
    <col min="8705" max="8705" width="3.140625" customWidth="1"/>
    <col min="8706" max="8706" width="7.28515625" customWidth="1"/>
    <col min="8707" max="8707" width="29.140625" customWidth="1"/>
    <col min="8708" max="8708" width="21.28515625" customWidth="1"/>
    <col min="8709" max="8709" width="7.5703125" customWidth="1"/>
    <col min="8710" max="8710" width="8.140625" customWidth="1"/>
    <col min="8711" max="8711" width="8.28515625" customWidth="1"/>
    <col min="8961" max="8961" width="3.140625" customWidth="1"/>
    <col min="8962" max="8962" width="7.28515625" customWidth="1"/>
    <col min="8963" max="8963" width="29.140625" customWidth="1"/>
    <col min="8964" max="8964" width="21.28515625" customWidth="1"/>
    <col min="8965" max="8965" width="7.5703125" customWidth="1"/>
    <col min="8966" max="8966" width="8.140625" customWidth="1"/>
    <col min="8967" max="8967" width="8.28515625" customWidth="1"/>
    <col min="9217" max="9217" width="3.140625" customWidth="1"/>
    <col min="9218" max="9218" width="7.28515625" customWidth="1"/>
    <col min="9219" max="9219" width="29.140625" customWidth="1"/>
    <col min="9220" max="9220" width="21.28515625" customWidth="1"/>
    <col min="9221" max="9221" width="7.5703125" customWidth="1"/>
    <col min="9222" max="9222" width="8.140625" customWidth="1"/>
    <col min="9223" max="9223" width="8.28515625" customWidth="1"/>
    <col min="9473" max="9473" width="3.140625" customWidth="1"/>
    <col min="9474" max="9474" width="7.28515625" customWidth="1"/>
    <col min="9475" max="9475" width="29.140625" customWidth="1"/>
    <col min="9476" max="9476" width="21.28515625" customWidth="1"/>
    <col min="9477" max="9477" width="7.5703125" customWidth="1"/>
    <col min="9478" max="9478" width="8.140625" customWidth="1"/>
    <col min="9479" max="9479" width="8.28515625" customWidth="1"/>
    <col min="9729" max="9729" width="3.140625" customWidth="1"/>
    <col min="9730" max="9730" width="7.28515625" customWidth="1"/>
    <col min="9731" max="9731" width="29.140625" customWidth="1"/>
    <col min="9732" max="9732" width="21.28515625" customWidth="1"/>
    <col min="9733" max="9733" width="7.5703125" customWidth="1"/>
    <col min="9734" max="9734" width="8.140625" customWidth="1"/>
    <col min="9735" max="9735" width="8.28515625" customWidth="1"/>
    <col min="9985" max="9985" width="3.140625" customWidth="1"/>
    <col min="9986" max="9986" width="7.28515625" customWidth="1"/>
    <col min="9987" max="9987" width="29.140625" customWidth="1"/>
    <col min="9988" max="9988" width="21.28515625" customWidth="1"/>
    <col min="9989" max="9989" width="7.5703125" customWidth="1"/>
    <col min="9990" max="9990" width="8.140625" customWidth="1"/>
    <col min="9991" max="9991" width="8.28515625" customWidth="1"/>
    <col min="10241" max="10241" width="3.140625" customWidth="1"/>
    <col min="10242" max="10242" width="7.28515625" customWidth="1"/>
    <col min="10243" max="10243" width="29.140625" customWidth="1"/>
    <col min="10244" max="10244" width="21.28515625" customWidth="1"/>
    <col min="10245" max="10245" width="7.5703125" customWidth="1"/>
    <col min="10246" max="10246" width="8.140625" customWidth="1"/>
    <col min="10247" max="10247" width="8.28515625" customWidth="1"/>
    <col min="10497" max="10497" width="3.140625" customWidth="1"/>
    <col min="10498" max="10498" width="7.28515625" customWidth="1"/>
    <col min="10499" max="10499" width="29.140625" customWidth="1"/>
    <col min="10500" max="10500" width="21.28515625" customWidth="1"/>
    <col min="10501" max="10501" width="7.5703125" customWidth="1"/>
    <col min="10502" max="10502" width="8.140625" customWidth="1"/>
    <col min="10503" max="10503" width="8.28515625" customWidth="1"/>
    <col min="10753" max="10753" width="3.140625" customWidth="1"/>
    <col min="10754" max="10754" width="7.28515625" customWidth="1"/>
    <col min="10755" max="10755" width="29.140625" customWidth="1"/>
    <col min="10756" max="10756" width="21.28515625" customWidth="1"/>
    <col min="10757" max="10757" width="7.5703125" customWidth="1"/>
    <col min="10758" max="10758" width="8.140625" customWidth="1"/>
    <col min="10759" max="10759" width="8.28515625" customWidth="1"/>
    <col min="11009" max="11009" width="3.140625" customWidth="1"/>
    <col min="11010" max="11010" width="7.28515625" customWidth="1"/>
    <col min="11011" max="11011" width="29.140625" customWidth="1"/>
    <col min="11012" max="11012" width="21.28515625" customWidth="1"/>
    <col min="11013" max="11013" width="7.5703125" customWidth="1"/>
    <col min="11014" max="11014" width="8.140625" customWidth="1"/>
    <col min="11015" max="11015" width="8.28515625" customWidth="1"/>
    <col min="11265" max="11265" width="3.140625" customWidth="1"/>
    <col min="11266" max="11266" width="7.28515625" customWidth="1"/>
    <col min="11267" max="11267" width="29.140625" customWidth="1"/>
    <col min="11268" max="11268" width="21.28515625" customWidth="1"/>
    <col min="11269" max="11269" width="7.5703125" customWidth="1"/>
    <col min="11270" max="11270" width="8.140625" customWidth="1"/>
    <col min="11271" max="11271" width="8.28515625" customWidth="1"/>
    <col min="11521" max="11521" width="3.140625" customWidth="1"/>
    <col min="11522" max="11522" width="7.28515625" customWidth="1"/>
    <col min="11523" max="11523" width="29.140625" customWidth="1"/>
    <col min="11524" max="11524" width="21.28515625" customWidth="1"/>
    <col min="11525" max="11525" width="7.5703125" customWidth="1"/>
    <col min="11526" max="11526" width="8.140625" customWidth="1"/>
    <col min="11527" max="11527" width="8.28515625" customWidth="1"/>
    <col min="11777" max="11777" width="3.140625" customWidth="1"/>
    <col min="11778" max="11778" width="7.28515625" customWidth="1"/>
    <col min="11779" max="11779" width="29.140625" customWidth="1"/>
    <col min="11780" max="11780" width="21.28515625" customWidth="1"/>
    <col min="11781" max="11781" width="7.5703125" customWidth="1"/>
    <col min="11782" max="11782" width="8.140625" customWidth="1"/>
    <col min="11783" max="11783" width="8.28515625" customWidth="1"/>
    <col min="12033" max="12033" width="3.140625" customWidth="1"/>
    <col min="12034" max="12034" width="7.28515625" customWidth="1"/>
    <col min="12035" max="12035" width="29.140625" customWidth="1"/>
    <col min="12036" max="12036" width="21.28515625" customWidth="1"/>
    <col min="12037" max="12037" width="7.5703125" customWidth="1"/>
    <col min="12038" max="12038" width="8.140625" customWidth="1"/>
    <col min="12039" max="12039" width="8.28515625" customWidth="1"/>
    <col min="12289" max="12289" width="3.140625" customWidth="1"/>
    <col min="12290" max="12290" width="7.28515625" customWidth="1"/>
    <col min="12291" max="12291" width="29.140625" customWidth="1"/>
    <col min="12292" max="12292" width="21.28515625" customWidth="1"/>
    <col min="12293" max="12293" width="7.5703125" customWidth="1"/>
    <col min="12294" max="12294" width="8.140625" customWidth="1"/>
    <col min="12295" max="12295" width="8.28515625" customWidth="1"/>
    <col min="12545" max="12545" width="3.140625" customWidth="1"/>
    <col min="12546" max="12546" width="7.28515625" customWidth="1"/>
    <col min="12547" max="12547" width="29.140625" customWidth="1"/>
    <col min="12548" max="12548" width="21.28515625" customWidth="1"/>
    <col min="12549" max="12549" width="7.5703125" customWidth="1"/>
    <col min="12550" max="12550" width="8.140625" customWidth="1"/>
    <col min="12551" max="12551" width="8.28515625" customWidth="1"/>
    <col min="12801" max="12801" width="3.140625" customWidth="1"/>
    <col min="12802" max="12802" width="7.28515625" customWidth="1"/>
    <col min="12803" max="12803" width="29.140625" customWidth="1"/>
    <col min="12804" max="12804" width="21.28515625" customWidth="1"/>
    <col min="12805" max="12805" width="7.5703125" customWidth="1"/>
    <col min="12806" max="12806" width="8.140625" customWidth="1"/>
    <col min="12807" max="12807" width="8.28515625" customWidth="1"/>
    <col min="13057" max="13057" width="3.140625" customWidth="1"/>
    <col min="13058" max="13058" width="7.28515625" customWidth="1"/>
    <col min="13059" max="13059" width="29.140625" customWidth="1"/>
    <col min="13060" max="13060" width="21.28515625" customWidth="1"/>
    <col min="13061" max="13061" width="7.5703125" customWidth="1"/>
    <col min="13062" max="13062" width="8.140625" customWidth="1"/>
    <col min="13063" max="13063" width="8.28515625" customWidth="1"/>
    <col min="13313" max="13313" width="3.140625" customWidth="1"/>
    <col min="13314" max="13314" width="7.28515625" customWidth="1"/>
    <col min="13315" max="13315" width="29.140625" customWidth="1"/>
    <col min="13316" max="13316" width="21.28515625" customWidth="1"/>
    <col min="13317" max="13317" width="7.5703125" customWidth="1"/>
    <col min="13318" max="13318" width="8.140625" customWidth="1"/>
    <col min="13319" max="13319" width="8.28515625" customWidth="1"/>
    <col min="13569" max="13569" width="3.140625" customWidth="1"/>
    <col min="13570" max="13570" width="7.28515625" customWidth="1"/>
    <col min="13571" max="13571" width="29.140625" customWidth="1"/>
    <col min="13572" max="13572" width="21.28515625" customWidth="1"/>
    <col min="13573" max="13573" width="7.5703125" customWidth="1"/>
    <col min="13574" max="13574" width="8.140625" customWidth="1"/>
    <col min="13575" max="13575" width="8.28515625" customWidth="1"/>
    <col min="13825" max="13825" width="3.140625" customWidth="1"/>
    <col min="13826" max="13826" width="7.28515625" customWidth="1"/>
    <col min="13827" max="13827" width="29.140625" customWidth="1"/>
    <col min="13828" max="13828" width="21.28515625" customWidth="1"/>
    <col min="13829" max="13829" width="7.5703125" customWidth="1"/>
    <col min="13830" max="13830" width="8.140625" customWidth="1"/>
    <col min="13831" max="13831" width="8.28515625" customWidth="1"/>
    <col min="14081" max="14081" width="3.140625" customWidth="1"/>
    <col min="14082" max="14082" width="7.28515625" customWidth="1"/>
    <col min="14083" max="14083" width="29.140625" customWidth="1"/>
    <col min="14084" max="14084" width="21.28515625" customWidth="1"/>
    <col min="14085" max="14085" width="7.5703125" customWidth="1"/>
    <col min="14086" max="14086" width="8.140625" customWidth="1"/>
    <col min="14087" max="14087" width="8.28515625" customWidth="1"/>
    <col min="14337" max="14337" width="3.140625" customWidth="1"/>
    <col min="14338" max="14338" width="7.28515625" customWidth="1"/>
    <col min="14339" max="14339" width="29.140625" customWidth="1"/>
    <col min="14340" max="14340" width="21.28515625" customWidth="1"/>
    <col min="14341" max="14341" width="7.5703125" customWidth="1"/>
    <col min="14342" max="14342" width="8.140625" customWidth="1"/>
    <col min="14343" max="14343" width="8.28515625" customWidth="1"/>
    <col min="14593" max="14593" width="3.140625" customWidth="1"/>
    <col min="14594" max="14594" width="7.28515625" customWidth="1"/>
    <col min="14595" max="14595" width="29.140625" customWidth="1"/>
    <col min="14596" max="14596" width="21.28515625" customWidth="1"/>
    <col min="14597" max="14597" width="7.5703125" customWidth="1"/>
    <col min="14598" max="14598" width="8.140625" customWidth="1"/>
    <col min="14599" max="14599" width="8.28515625" customWidth="1"/>
    <col min="14849" max="14849" width="3.140625" customWidth="1"/>
    <col min="14850" max="14850" width="7.28515625" customWidth="1"/>
    <col min="14851" max="14851" width="29.140625" customWidth="1"/>
    <col min="14852" max="14852" width="21.28515625" customWidth="1"/>
    <col min="14853" max="14853" width="7.5703125" customWidth="1"/>
    <col min="14854" max="14854" width="8.140625" customWidth="1"/>
    <col min="14855" max="14855" width="8.28515625" customWidth="1"/>
    <col min="15105" max="15105" width="3.140625" customWidth="1"/>
    <col min="15106" max="15106" width="7.28515625" customWidth="1"/>
    <col min="15107" max="15107" width="29.140625" customWidth="1"/>
    <col min="15108" max="15108" width="21.28515625" customWidth="1"/>
    <col min="15109" max="15109" width="7.5703125" customWidth="1"/>
    <col min="15110" max="15110" width="8.140625" customWidth="1"/>
    <col min="15111" max="15111" width="8.28515625" customWidth="1"/>
    <col min="15361" max="15361" width="3.140625" customWidth="1"/>
    <col min="15362" max="15362" width="7.28515625" customWidth="1"/>
    <col min="15363" max="15363" width="29.140625" customWidth="1"/>
    <col min="15364" max="15364" width="21.28515625" customWidth="1"/>
    <col min="15365" max="15365" width="7.5703125" customWidth="1"/>
    <col min="15366" max="15366" width="8.140625" customWidth="1"/>
    <col min="15367" max="15367" width="8.28515625" customWidth="1"/>
    <col min="15617" max="15617" width="3.140625" customWidth="1"/>
    <col min="15618" max="15618" width="7.28515625" customWidth="1"/>
    <col min="15619" max="15619" width="29.140625" customWidth="1"/>
    <col min="15620" max="15620" width="21.28515625" customWidth="1"/>
    <col min="15621" max="15621" width="7.5703125" customWidth="1"/>
    <col min="15622" max="15622" width="8.140625" customWidth="1"/>
    <col min="15623" max="15623" width="8.28515625" customWidth="1"/>
    <col min="15873" max="15873" width="3.140625" customWidth="1"/>
    <col min="15874" max="15874" width="7.28515625" customWidth="1"/>
    <col min="15875" max="15875" width="29.140625" customWidth="1"/>
    <col min="15876" max="15876" width="21.28515625" customWidth="1"/>
    <col min="15877" max="15877" width="7.5703125" customWidth="1"/>
    <col min="15878" max="15878" width="8.140625" customWidth="1"/>
    <col min="15879" max="15879" width="8.28515625" customWidth="1"/>
    <col min="16129" max="16129" width="3.140625" customWidth="1"/>
    <col min="16130" max="16130" width="7.28515625" customWidth="1"/>
    <col min="16131" max="16131" width="29.140625" customWidth="1"/>
    <col min="16132" max="16132" width="21.28515625" customWidth="1"/>
    <col min="16133" max="16133" width="7.5703125" customWidth="1"/>
    <col min="16134" max="16134" width="8.140625" customWidth="1"/>
    <col min="16135" max="16135" width="8.28515625" customWidth="1"/>
  </cols>
  <sheetData>
    <row r="2" spans="2:10" ht="20.25" x14ac:dyDescent="0.3">
      <c r="B2" s="132" t="s">
        <v>720</v>
      </c>
      <c r="C2" s="132"/>
      <c r="D2" s="132"/>
      <c r="E2" s="132"/>
      <c r="F2" s="132"/>
      <c r="G2" s="132"/>
      <c r="H2" s="132"/>
    </row>
    <row r="3" spans="2:10" ht="15.75" x14ac:dyDescent="0.25">
      <c r="B3" s="112"/>
      <c r="C3" s="112"/>
      <c r="D3" s="112"/>
      <c r="E3" s="112"/>
      <c r="F3" s="112"/>
      <c r="G3" s="112"/>
      <c r="H3" s="112"/>
    </row>
    <row r="4" spans="2:10" ht="18" x14ac:dyDescent="0.25">
      <c r="B4" s="133" t="s">
        <v>721</v>
      </c>
      <c r="C4" s="133"/>
      <c r="D4" s="133"/>
      <c r="E4" s="133"/>
      <c r="F4" s="133"/>
      <c r="G4" s="133"/>
      <c r="H4" s="133"/>
    </row>
    <row r="5" spans="2:10" ht="15.75" x14ac:dyDescent="0.25">
      <c r="B5" s="112"/>
      <c r="C5" s="112"/>
      <c r="D5" s="112"/>
      <c r="E5" s="112"/>
      <c r="F5" s="112"/>
      <c r="G5" s="112"/>
      <c r="H5" s="112"/>
    </row>
    <row r="6" spans="2:10" ht="15.75" x14ac:dyDescent="0.25">
      <c r="B6" s="114"/>
      <c r="C6" s="114"/>
      <c r="D6" s="114"/>
      <c r="E6" s="114"/>
      <c r="F6" s="114"/>
      <c r="G6" s="114"/>
      <c r="H6" s="114"/>
    </row>
    <row r="7" spans="2:10" ht="15.75" x14ac:dyDescent="0.25">
      <c r="B7" s="114"/>
      <c r="C7" s="114" t="s">
        <v>722</v>
      </c>
      <c r="D7" s="115">
        <v>46135</v>
      </c>
      <c r="E7" s="114"/>
      <c r="F7" s="115" t="s">
        <v>723</v>
      </c>
      <c r="G7" s="114"/>
      <c r="H7" s="114"/>
    </row>
    <row r="9" spans="2:10" x14ac:dyDescent="0.25">
      <c r="B9" s="116" t="s">
        <v>724</v>
      </c>
      <c r="C9" s="116" t="s">
        <v>725</v>
      </c>
      <c r="D9" s="116" t="s">
        <v>726</v>
      </c>
      <c r="E9" s="116" t="s">
        <v>727</v>
      </c>
      <c r="F9" s="116" t="s">
        <v>728</v>
      </c>
      <c r="G9" s="116" t="s">
        <v>729</v>
      </c>
      <c r="H9" s="116" t="s">
        <v>730</v>
      </c>
      <c r="I9" s="24" t="s">
        <v>731</v>
      </c>
      <c r="J9" s="24" t="s">
        <v>732</v>
      </c>
    </row>
    <row r="10" spans="2:10" ht="20.25" x14ac:dyDescent="0.3">
      <c r="B10" s="126" t="s">
        <v>66</v>
      </c>
      <c r="C10" s="118" t="s">
        <v>733</v>
      </c>
      <c r="D10" s="118" t="s">
        <v>734</v>
      </c>
      <c r="E10" s="118" t="s">
        <v>735</v>
      </c>
      <c r="F10" s="118">
        <v>757</v>
      </c>
      <c r="G10" s="119"/>
      <c r="H10" s="120">
        <f>+F10</f>
        <v>757</v>
      </c>
      <c r="I10" s="24">
        <v>0</v>
      </c>
      <c r="J10" s="24">
        <v>17</v>
      </c>
    </row>
    <row r="11" spans="2:10" ht="20.25" x14ac:dyDescent="0.3">
      <c r="B11" s="126" t="s">
        <v>67</v>
      </c>
      <c r="C11" s="118" t="s">
        <v>736</v>
      </c>
      <c r="D11" s="118" t="s">
        <v>737</v>
      </c>
      <c r="E11" s="118" t="s">
        <v>738</v>
      </c>
      <c r="F11" s="118">
        <v>707</v>
      </c>
      <c r="G11" s="119">
        <v>0.05</v>
      </c>
      <c r="H11" s="120">
        <f>+F11*1.05</f>
        <v>742.35</v>
      </c>
      <c r="I11" s="24">
        <v>0</v>
      </c>
      <c r="J11" s="24">
        <v>0</v>
      </c>
    </row>
    <row r="12" spans="2:10" ht="20.25" x14ac:dyDescent="0.3">
      <c r="B12" s="126" t="s">
        <v>68</v>
      </c>
      <c r="C12" s="118" t="s">
        <v>739</v>
      </c>
      <c r="D12" s="118" t="s">
        <v>737</v>
      </c>
      <c r="E12" s="118" t="s">
        <v>735</v>
      </c>
      <c r="F12" s="118">
        <v>711</v>
      </c>
      <c r="G12" s="119"/>
      <c r="H12" s="120">
        <f>+F12</f>
        <v>711</v>
      </c>
      <c r="I12" s="24">
        <v>0</v>
      </c>
      <c r="J12" s="24">
        <v>5</v>
      </c>
    </row>
    <row r="13" spans="2:10" ht="20.25" x14ac:dyDescent="0.3">
      <c r="B13" s="117" t="s">
        <v>69</v>
      </c>
      <c r="C13" s="118" t="s">
        <v>740</v>
      </c>
      <c r="D13" s="118" t="s">
        <v>737</v>
      </c>
      <c r="E13" s="118" t="s">
        <v>735</v>
      </c>
      <c r="F13" s="118">
        <v>705</v>
      </c>
      <c r="G13" s="119"/>
      <c r="H13" s="120">
        <f>+F13</f>
        <v>705</v>
      </c>
      <c r="I13" s="24">
        <v>1</v>
      </c>
      <c r="J13" s="24">
        <v>2</v>
      </c>
    </row>
    <row r="14" spans="2:10" ht="20.25" x14ac:dyDescent="0.3">
      <c r="B14" s="117" t="s">
        <v>70</v>
      </c>
      <c r="C14" s="118" t="s">
        <v>741</v>
      </c>
      <c r="D14" s="118" t="s">
        <v>734</v>
      </c>
      <c r="E14" s="118" t="s">
        <v>738</v>
      </c>
      <c r="F14" s="118">
        <v>669</v>
      </c>
      <c r="G14" s="119">
        <v>0.05</v>
      </c>
      <c r="H14" s="120">
        <f>+F14*1.05</f>
        <v>702.45</v>
      </c>
      <c r="I14" s="24">
        <v>3</v>
      </c>
      <c r="J14" s="24">
        <v>10</v>
      </c>
    </row>
    <row r="15" spans="2:10" ht="20.25" x14ac:dyDescent="0.3">
      <c r="B15" s="117" t="s">
        <v>71</v>
      </c>
      <c r="C15" s="118" t="s">
        <v>742</v>
      </c>
      <c r="D15" s="118" t="s">
        <v>737</v>
      </c>
      <c r="E15" s="118" t="s">
        <v>743</v>
      </c>
      <c r="F15" s="118">
        <v>522</v>
      </c>
      <c r="G15" s="119">
        <v>0.25</v>
      </c>
      <c r="H15" s="120">
        <f>+F15*1.25</f>
        <v>652.5</v>
      </c>
      <c r="I15" s="24">
        <v>13</v>
      </c>
      <c r="J15" s="24">
        <v>5</v>
      </c>
    </row>
    <row r="16" spans="2:10" ht="20.25" x14ac:dyDescent="0.3">
      <c r="B16" s="117" t="s">
        <v>72</v>
      </c>
      <c r="C16" s="118" t="s">
        <v>744</v>
      </c>
      <c r="D16" s="118" t="s">
        <v>734</v>
      </c>
      <c r="E16" s="118" t="s">
        <v>743</v>
      </c>
      <c r="F16" s="118">
        <v>506</v>
      </c>
      <c r="G16" s="119">
        <v>0.25</v>
      </c>
      <c r="H16" s="120">
        <f>+F16*1.25</f>
        <v>632.5</v>
      </c>
      <c r="I16" s="24">
        <v>18</v>
      </c>
      <c r="J16" s="24">
        <v>5</v>
      </c>
    </row>
    <row r="17" spans="2:10" ht="20.25" x14ac:dyDescent="0.3">
      <c r="B17" s="117" t="s">
        <v>73</v>
      </c>
      <c r="C17" s="118" t="s">
        <v>745</v>
      </c>
      <c r="D17" s="118" t="s">
        <v>746</v>
      </c>
      <c r="E17" s="118" t="s">
        <v>735</v>
      </c>
      <c r="F17" s="118">
        <v>630</v>
      </c>
      <c r="G17" s="119"/>
      <c r="H17" s="120">
        <f>+F17</f>
        <v>630</v>
      </c>
      <c r="I17" s="24">
        <v>2</v>
      </c>
      <c r="J17" s="24">
        <v>3</v>
      </c>
    </row>
    <row r="18" spans="2:10" ht="20.25" x14ac:dyDescent="0.3">
      <c r="B18" s="117" t="s">
        <v>74</v>
      </c>
      <c r="C18" s="118" t="s">
        <v>747</v>
      </c>
      <c r="D18" s="118" t="s">
        <v>734</v>
      </c>
      <c r="E18" s="118" t="s">
        <v>743</v>
      </c>
      <c r="F18" s="118">
        <v>500</v>
      </c>
      <c r="G18" s="119">
        <v>0.25</v>
      </c>
      <c r="H18" s="120">
        <f>+F18*1.25</f>
        <v>625</v>
      </c>
      <c r="I18" s="24">
        <v>15</v>
      </c>
      <c r="J18" s="24">
        <v>5</v>
      </c>
    </row>
    <row r="19" spans="2:10" ht="20.25" x14ac:dyDescent="0.3">
      <c r="B19" s="117" t="s">
        <v>75</v>
      </c>
      <c r="C19" s="118" t="s">
        <v>748</v>
      </c>
      <c r="D19" s="118" t="s">
        <v>746</v>
      </c>
      <c r="E19" s="118" t="s">
        <v>735</v>
      </c>
      <c r="F19" s="118">
        <v>604</v>
      </c>
      <c r="G19" s="119"/>
      <c r="H19" s="120">
        <f>+F19</f>
        <v>604</v>
      </c>
      <c r="I19" s="24">
        <v>1</v>
      </c>
      <c r="J19" s="24">
        <v>6</v>
      </c>
    </row>
    <row r="20" spans="2:10" ht="20.25" x14ac:dyDescent="0.3">
      <c r="B20" s="117" t="s">
        <v>749</v>
      </c>
      <c r="C20" s="118" t="s">
        <v>750</v>
      </c>
      <c r="D20" s="118" t="s">
        <v>737</v>
      </c>
      <c r="E20" s="118" t="s">
        <v>743</v>
      </c>
      <c r="F20" s="118">
        <v>479</v>
      </c>
      <c r="G20" s="119">
        <v>0.25</v>
      </c>
      <c r="H20" s="120">
        <f>+F20*1.25</f>
        <v>598.75</v>
      </c>
      <c r="I20" s="24">
        <v>15</v>
      </c>
      <c r="J20" s="24">
        <v>2</v>
      </c>
    </row>
    <row r="21" spans="2:10" ht="20.25" x14ac:dyDescent="0.3">
      <c r="B21" s="117" t="s">
        <v>77</v>
      </c>
      <c r="C21" s="118" t="s">
        <v>751</v>
      </c>
      <c r="D21" s="118" t="s">
        <v>734</v>
      </c>
      <c r="E21" s="118" t="s">
        <v>743</v>
      </c>
      <c r="F21" s="118">
        <v>416</v>
      </c>
      <c r="G21" s="119">
        <v>0.25</v>
      </c>
      <c r="H21" s="120">
        <f>+F21*1.25</f>
        <v>520</v>
      </c>
      <c r="I21" s="24">
        <v>23</v>
      </c>
      <c r="J21" s="24">
        <v>4</v>
      </c>
    </row>
    <row r="22" spans="2:10" ht="20.25" x14ac:dyDescent="0.3">
      <c r="B22" s="117" t="s">
        <v>752</v>
      </c>
      <c r="C22" s="118" t="s">
        <v>753</v>
      </c>
      <c r="D22" s="118" t="s">
        <v>737</v>
      </c>
      <c r="E22" s="118" t="s">
        <v>738</v>
      </c>
      <c r="F22" s="118">
        <v>486</v>
      </c>
      <c r="G22" s="119">
        <v>0.05</v>
      </c>
      <c r="H22" s="120">
        <f>+F22*1.05</f>
        <v>510.3</v>
      </c>
      <c r="I22" s="24">
        <v>9</v>
      </c>
      <c r="J22" s="24">
        <v>1</v>
      </c>
    </row>
    <row r="23" spans="2:10" ht="20.25" x14ac:dyDescent="0.3">
      <c r="B23" s="117" t="s">
        <v>79</v>
      </c>
      <c r="C23" s="118" t="s">
        <v>754</v>
      </c>
      <c r="D23" s="118" t="s">
        <v>737</v>
      </c>
      <c r="E23" s="118" t="s">
        <v>735</v>
      </c>
      <c r="F23" s="118">
        <v>473</v>
      </c>
      <c r="G23" s="119"/>
      <c r="H23" s="120">
        <f>+F23</f>
        <v>473</v>
      </c>
      <c r="I23" s="24">
        <v>11</v>
      </c>
      <c r="J23" s="24">
        <v>0</v>
      </c>
    </row>
    <row r="24" spans="2:10" ht="20.25" x14ac:dyDescent="0.3">
      <c r="B24" s="117" t="s">
        <v>80</v>
      </c>
      <c r="C24" s="118" t="s">
        <v>755</v>
      </c>
      <c r="D24" s="118" t="s">
        <v>756</v>
      </c>
      <c r="E24" s="118" t="s">
        <v>743</v>
      </c>
      <c r="F24" s="118">
        <v>376</v>
      </c>
      <c r="G24" s="119">
        <v>0.25</v>
      </c>
      <c r="H24" s="120">
        <f>+F24*1.25</f>
        <v>470</v>
      </c>
      <c r="I24" s="24">
        <v>30</v>
      </c>
      <c r="J24" s="24">
        <v>1</v>
      </c>
    </row>
    <row r="25" spans="2:10" ht="20.25" x14ac:dyDescent="0.3">
      <c r="B25" s="117" t="s">
        <v>81</v>
      </c>
      <c r="C25" s="118" t="s">
        <v>757</v>
      </c>
      <c r="D25" s="118" t="s">
        <v>746</v>
      </c>
      <c r="E25" s="118" t="s">
        <v>735</v>
      </c>
      <c r="F25" s="118">
        <v>424</v>
      </c>
      <c r="G25" s="119"/>
      <c r="H25" s="120">
        <f>+F25</f>
        <v>424</v>
      </c>
      <c r="I25" s="24">
        <v>30</v>
      </c>
      <c r="J25" s="24">
        <v>3</v>
      </c>
    </row>
    <row r="26" spans="2:10" ht="15.75" x14ac:dyDescent="0.25">
      <c r="B26" s="114"/>
      <c r="C26" s="114"/>
      <c r="D26" s="115"/>
      <c r="E26" s="114"/>
    </row>
    <row r="27" spans="2:10" ht="15.75" x14ac:dyDescent="0.25">
      <c r="B27" s="114"/>
      <c r="C27" s="114"/>
      <c r="D27" s="115"/>
      <c r="E27" s="114"/>
    </row>
    <row r="28" spans="2:10" ht="15.75" x14ac:dyDescent="0.25">
      <c r="B28" s="114"/>
      <c r="C28" s="114"/>
      <c r="D28" s="115"/>
      <c r="E28" s="114"/>
      <c r="F28" s="115"/>
      <c r="G28" s="114"/>
      <c r="H28" s="114"/>
    </row>
    <row r="29" spans="2:10" ht="15.75" x14ac:dyDescent="0.25">
      <c r="B29" s="114"/>
      <c r="C29" s="114"/>
      <c r="D29" s="115"/>
      <c r="E29" s="114"/>
      <c r="F29" s="115" t="s">
        <v>758</v>
      </c>
      <c r="G29" s="114"/>
      <c r="H29" s="114"/>
    </row>
    <row r="31" spans="2:10" x14ac:dyDescent="0.25">
      <c r="B31" s="116" t="s">
        <v>724</v>
      </c>
      <c r="C31" s="116" t="s">
        <v>725</v>
      </c>
      <c r="D31" s="116" t="s">
        <v>726</v>
      </c>
      <c r="E31" s="116" t="s">
        <v>727</v>
      </c>
      <c r="F31" s="116" t="s">
        <v>728</v>
      </c>
      <c r="G31" s="116" t="s">
        <v>729</v>
      </c>
      <c r="H31" s="116" t="s">
        <v>730</v>
      </c>
      <c r="I31" s="24"/>
      <c r="J31" s="24"/>
    </row>
    <row r="32" spans="2:10" ht="20.25" x14ac:dyDescent="0.3">
      <c r="B32" s="126" t="s">
        <v>66</v>
      </c>
      <c r="C32" s="121" t="s">
        <v>759</v>
      </c>
      <c r="D32" s="118" t="s">
        <v>760</v>
      </c>
      <c r="E32" s="118" t="s">
        <v>735</v>
      </c>
      <c r="F32" s="118">
        <v>705</v>
      </c>
      <c r="G32" s="119"/>
      <c r="H32" s="120">
        <f>+F32</f>
        <v>705</v>
      </c>
      <c r="I32" s="24">
        <v>0</v>
      </c>
      <c r="J32" s="24">
        <v>2</v>
      </c>
    </row>
    <row r="33" spans="2:10" ht="20.25" x14ac:dyDescent="0.3">
      <c r="B33" s="126" t="s">
        <v>67</v>
      </c>
      <c r="C33" s="121" t="s">
        <v>761</v>
      </c>
      <c r="D33" s="118" t="s">
        <v>756</v>
      </c>
      <c r="E33" s="118" t="s">
        <v>743</v>
      </c>
      <c r="F33" s="118">
        <v>493</v>
      </c>
      <c r="G33" s="119">
        <v>0.25</v>
      </c>
      <c r="H33" s="120">
        <f>+F33*1.25</f>
        <v>616.25</v>
      </c>
      <c r="I33" s="24"/>
      <c r="J33" s="24"/>
    </row>
    <row r="34" spans="2:10" ht="20.25" x14ac:dyDescent="0.3">
      <c r="B34" s="126" t="s">
        <v>68</v>
      </c>
      <c r="C34" s="121" t="s">
        <v>762</v>
      </c>
      <c r="D34" s="118" t="s">
        <v>756</v>
      </c>
      <c r="E34" s="118" t="s">
        <v>735</v>
      </c>
      <c r="F34" s="118">
        <v>597</v>
      </c>
      <c r="G34" s="119"/>
      <c r="H34" s="120">
        <f>+F34</f>
        <v>597</v>
      </c>
      <c r="I34" s="24">
        <v>0</v>
      </c>
      <c r="J34" s="24">
        <v>2</v>
      </c>
    </row>
    <row r="35" spans="2:10" ht="18" x14ac:dyDescent="0.25">
      <c r="B35" s="122"/>
    </row>
    <row r="36" spans="2:10" ht="20.25" x14ac:dyDescent="0.3">
      <c r="B36" s="113"/>
      <c r="C36" s="123"/>
      <c r="D36" s="113"/>
      <c r="E36" s="113"/>
      <c r="F36" s="113"/>
      <c r="G36" s="124"/>
      <c r="H36" s="125"/>
    </row>
  </sheetData>
  <mergeCells count="2">
    <mergeCell ref="B2:H2"/>
    <mergeCell ref="B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MOŠKI</vt:lpstr>
      <vt:lpstr>Rekreativci</vt:lpstr>
      <vt:lpstr>Mladinci</vt:lpstr>
      <vt:lpstr>Dečki</vt:lpstr>
      <vt:lpstr>ŽENSKE</vt:lpstr>
      <vt:lpstr>Rekreativke</vt:lpstr>
      <vt:lpstr>Mladinke</vt:lpstr>
      <vt:lpstr>Deklice</vt:lpstr>
      <vt:lpstr>Slepi in slabovidni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Borut Požar</cp:lastModifiedBy>
  <cp:lastPrinted>2024-04-26T20:31:05Z</cp:lastPrinted>
  <dcterms:created xsi:type="dcterms:W3CDTF">2021-10-11T19:56:25Z</dcterms:created>
  <dcterms:modified xsi:type="dcterms:W3CDTF">2026-04-27T06:18:40Z</dcterms:modified>
</cp:coreProperties>
</file>